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Etudes\Habitat-Sociologie\Obs_Habitat\Obs_2024\Données\Neuf\"/>
    </mc:Choice>
  </mc:AlternateContent>
  <xr:revisionPtr revIDLastSave="0" documentId="13_ncr:1_{B2A30B0B-80E0-44A7-834B-A70EBEF23DF3}" xr6:coauthVersionLast="47" xr6:coauthVersionMax="47" xr10:uidLastSave="{00000000-0000-0000-0000-000000000000}"/>
  <bookViews>
    <workbookView xWindow="28680" yWindow="195" windowWidth="29040" windowHeight="15840" tabRatio="786" xr2:uid="{1E76A7D8-C909-4EE4-BE40-0149617BB8A4}"/>
  </bookViews>
  <sheets>
    <sheet name="AAV" sheetId="4" r:id="rId1"/>
    <sheet name="Angers" sheetId="5" r:id="rId2"/>
    <sheet name="Pole_centre_hors_Angers" sheetId="6" r:id="rId3"/>
    <sheet name="Couronne" sheetId="7" r:id="rId4"/>
    <sheet name="CU_Angers_loire_metropole" sheetId="8" r:id="rId5"/>
    <sheet name="CC_Loire_layon_aubance" sheetId="9" r:id="rId6"/>
    <sheet name="CC_Anjou_loir_et_sarthe" sheetId="10" r:id="rId7"/>
    <sheet name="Pole_metropolitain_loire_angers" sheetId="11" r:id="rId8"/>
    <sheet name="Departement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2" l="1"/>
  <c r="D11" i="12"/>
  <c r="G9" i="12"/>
  <c r="G11" i="12" s="1"/>
  <c r="F9" i="12"/>
  <c r="F11" i="12" s="1"/>
  <c r="E9" i="12"/>
  <c r="D9" i="12"/>
  <c r="C9" i="12"/>
  <c r="C11" i="12" s="1"/>
  <c r="B9" i="12"/>
  <c r="B11" i="12" s="1"/>
  <c r="F11" i="11"/>
  <c r="E11" i="11"/>
  <c r="D11" i="11"/>
  <c r="C11" i="11"/>
  <c r="B11" i="11"/>
  <c r="C9" i="11"/>
  <c r="D9" i="11"/>
  <c r="E9" i="11"/>
  <c r="F9" i="11"/>
  <c r="G9" i="11"/>
  <c r="G11" i="11" s="1"/>
  <c r="B9" i="11"/>
  <c r="F11" i="10" l="1"/>
  <c r="C11" i="10"/>
  <c r="B11" i="10"/>
  <c r="G9" i="10"/>
  <c r="G11" i="10" s="1"/>
  <c r="C9" i="10"/>
  <c r="D9" i="10"/>
  <c r="D11" i="10" s="1"/>
  <c r="E9" i="10"/>
  <c r="E11" i="10" s="1"/>
  <c r="F9" i="10"/>
  <c r="B9" i="10"/>
  <c r="G11" i="9"/>
  <c r="G9" i="9"/>
  <c r="E11" i="9"/>
  <c r="F9" i="9"/>
  <c r="F11" i="9" s="1"/>
  <c r="E9" i="9"/>
  <c r="D9" i="9"/>
  <c r="D11" i="9" s="1"/>
  <c r="C9" i="9"/>
  <c r="C11" i="9" s="1"/>
  <c r="B9" i="9"/>
  <c r="B11" i="9" s="1"/>
  <c r="F11" i="8"/>
  <c r="C11" i="8"/>
  <c r="B11" i="8"/>
  <c r="G9" i="8"/>
  <c r="G11" i="8" s="1"/>
  <c r="F9" i="8"/>
  <c r="E9" i="8"/>
  <c r="E11" i="8" s="1"/>
  <c r="D9" i="8"/>
  <c r="D11" i="8" s="1"/>
  <c r="C9" i="8"/>
  <c r="B9" i="8"/>
  <c r="E11" i="7"/>
  <c r="C9" i="7"/>
  <c r="C11" i="7" s="1"/>
  <c r="D9" i="7"/>
  <c r="D11" i="7" s="1"/>
  <c r="E9" i="7"/>
  <c r="F9" i="7"/>
  <c r="F11" i="7" s="1"/>
  <c r="G9" i="7"/>
  <c r="G11" i="7" s="1"/>
  <c r="B9" i="7"/>
  <c r="B11" i="7" s="1"/>
  <c r="E11" i="6"/>
  <c r="D11" i="6"/>
  <c r="G9" i="6"/>
  <c r="G11" i="6" s="1"/>
  <c r="F9" i="6"/>
  <c r="F11" i="6" s="1"/>
  <c r="E9" i="6"/>
  <c r="D9" i="6"/>
  <c r="C9" i="6"/>
  <c r="C11" i="6" s="1"/>
  <c r="B9" i="6"/>
  <c r="B11" i="6" s="1"/>
  <c r="E11" i="5"/>
  <c r="D11" i="5"/>
  <c r="G9" i="5"/>
  <c r="G11" i="5" s="1"/>
  <c r="F9" i="5"/>
  <c r="F11" i="5" s="1"/>
  <c r="E9" i="5"/>
  <c r="D9" i="5"/>
  <c r="C9" i="5"/>
  <c r="C11" i="5" s="1"/>
  <c r="B9" i="5"/>
  <c r="B11" i="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501EE33-3832-481C-A7FF-0A1AD86EC738}" name="Connexion" type="1" refreshedVersion="8" refreshOnLoad="1">
    <dbPr connection="DSN=MS Access Database;DBQ=L:\Bases\Recensement\RRP\Bases\BaseHarmo\\BDHarmo2009.ACCDB;DefaultDir=L:\Bases\Recensement\RRP\Bases\BaseHarmo\BDHarmo2009.ACCDB;DriverId=25;FIL=MS Access;MaxBufferSize=2048;PageTimeout=5;UserCommitSync=Yes;" command="SELECT * FROM `L:\Bases\Recensement\RRP\Bases\BaseHarmo\\BDHarmo2009.ACCDB`.ReqFinaleCC_2020 ReqFinaleCC_2020"/>
  </connection>
  <connection id="2" xr16:uid="{9AF75A64-5827-41C6-8EDE-D4C787A137DA}" name="Connexion1" type="1" refreshedVersion="8" refreshOnLoad="1">
    <dbPr connection="DSN=MS Access Database;DBQ=L:\Bases\Recensement\RRP\Bases\RRP\RRP2009_final.ACCDB;DefaultDir=L:\Bases\Recensement\RRP\Bases\RRP\RRP2009_final.ACCDB;DriverId=25;FIL=MS Access;MaxBufferSize=2048;PageTimeout=5;UserCommitSync=Yes;" command="SELECT * FROM `L:\Bases\Recensement\RRP\Bases\RRP\RRP2009_final.ACCDB`.FinalPRINC2 FinalPRINC2"/>
  </connection>
  <connection id="3" xr16:uid="{DC3EB84A-98B6-49DB-9B49-E6D4C86B6571}" name="Connexion11" type="1" refreshedVersion="8" refreshOnLoad="1">
    <dbPr connection="DSN=MS Access Database;DBQ=L:\Bases\Recensement\RRP\Bases\RRP\RRP2014_final.ACCDB;DefaultDir=L:\Bases\Recensement\RRP\Bases\RRP\RRP2014_final.ACCDB;DriverId=25;FIL=MS Access;MaxBufferSize=2048;PageTimeout=5;UserCommitSync=Yes;" command="SELECT * FROM `L:\Bases\Recensement\RRP\Bases\RRP\RRP2014_final.ACCDB`.FinalPRINC2 FinalPRINC2"/>
  </connection>
  <connection id="4" xr16:uid="{A65D2488-CDCF-4B0B-8A8E-A9AB0B18BB78}" name="Connexion12" type="1" refreshedVersion="8" refreshOnLoad="1">
    <dbPr connection="DSN=MS Access Database;DBQ=L:\Bases\Recensement\RRP\Bases\RRP\RRP2014_final.ACCDB;DefaultDir=L:\Bases\Recensement\RRP\Bases\RRP\RRP2014_final.ACCDB;DriverId=25;FIL=MS Access;MaxBufferSize=2048;PageTimeout=5;UserCommitSync=Yes;" command="SELECT * FROM `L:\Bases\Recensement\RRP\Bases\RRP\RRP2014_final.ACCDB`.FinalPRINC3 FinalPRINC3"/>
  </connection>
  <connection id="5" xr16:uid="{B5816D58-1A31-4413-B392-672633C692C3}" name="Connexion13" type="1" refreshedVersion="8" refreshOnLoad="1">
    <dbPr connection="DSN=MS Access Database;DBQ=L:\Bases\Recensement\RRP\Bases\RRP\RRP2014_final.ACCDB;DefaultDir=L:\Bases\Recensement\RRP\Bases\RRP\RRP2014_final.ACCDB;DriverId=25;FIL=MS Access;MaxBufferSize=2048;PageTimeout=5;UserCommitSync=Yes;" command="SELECT * FROM `L:\Bases\Recensement\RRP\Bases\RRP\RRP2014_final.ACCDB`.FinalPRINC2 FinalPRINC2"/>
  </connection>
  <connection id="6" xr16:uid="{2ED888BA-C6D7-429E-8FFF-A77BDA76E928}" name="Connexion14" type="1" refreshedVersion="8" refreshOnLoad="1">
    <dbPr connection="DSN=MS Access Database;DBQ=L:\Bases\Recensement\RRP\Bases\ChiffresCles\RRP_CC_2014.ACCDB;DefaultDir=L:\Bases\Recensement\RRP\Bases\ChiffresCles\RRP_CC_2014.ACCDB;DriverId=25;FIL=MS Access;MaxBufferSize=2048;PageTimeout=5;UserCommitSync=Yes;" command="SELECT * FROM `L:\Bases\Recensement\RRP\Bases\ChiffresCles\RRP_CC_2014.ACCDB`.Final_2014_LOG_49 Final_2014_LOG_49"/>
  </connection>
  <connection id="7" xr16:uid="{4C3EB2C0-3C2B-46FA-B427-EA08F8DC0D5B}" name="Connexion15" type="1" refreshedVersion="8" refreshOnLoad="1">
    <dbPr connection="DSN=MS Access Database;DBQ=L:\Bases\Recensement\RRP\Bases\ChiffresCles\RRP_CC_2014.ACCDB;DefaultDir=L:\Bases\Recensement\RRP\Bases\ChiffresCles\RRP_CC_2014.ACCDB;DriverId=25;FIL=MS Access;MaxBufferSize=2048;PageTimeout=5;UserCommitSync=Yes;" command="SELECT * FROM `L:\Bases\Recensement\RRP\Bases\ChiffresCles\RRP_CC_2014.ACCDB`.Final_2014_LOG_49 Final_2014_LOG_49"/>
  </connection>
  <connection id="8" xr16:uid="{A6F662A6-41A2-4AC1-BC2E-2E29CD7D4F89}" name="Connexion2" type="1" refreshedVersion="8" refreshOnLoad="1">
    <dbPr connection="DSN=MS Access Database;DBQ=L:\Bases\Recensement\RRP\Bases\RRP\RRP2020_final.ACCDB;DefaultDir=L:\Bases\Recensement\RRP\Bases\RRP\RRP2020_final.ACCDB;DriverId=25;FIL=MS Access;MaxBufferSize=2048;PageTimeout=5;UserCommitSync=Yes;" command="SELECT * FROM `L:\Bases\Recensement\RRP\Bases\RRP\RRP2020_final.ACCDB`.FinalPRINC2 FinalPRINC2"/>
  </connection>
  <connection id="9" xr16:uid="{C10A3A91-0B0B-489C-975F-DE9288B38FF1}" name="Connexion21" type="1" refreshedVersion="8" refreshOnLoad="1">
    <dbPr connection="DSN=MS Access Database;DBQ=L:\Bases\Recensement\RRP\Bases\RRP\RRP2009_final.ACCDB;DefaultDir=L:\Bases\Recensement\RRP\Bases\RRP\RRP2009_final.ACCDB;DriverId=25;FIL=MS Access;MaxBufferSize=2048;PageTimeout=5;UserCommitSync=Yes;" command="SELECT * FROM `L:\Bases\Recensement\RRP\Bases\RRP\RRP2009_final.ACCDB`.FinalPRINC3 FinalPRINC3"/>
  </connection>
  <connection id="10" xr16:uid="{D22D233C-14C6-49BC-A71D-2E667682A7D2}" name="Connexion22" type="1" refreshedVersion="8" refreshOnLoad="1">
    <dbPr connection="DSN=MS Access Database;DBQ=L:\Bases\Recensement\RRP\Bases\RRP\RRP2020_final.ACCDB;DefaultDir=L:\Bases\Recensement\RRP\Bases\RRP\RRP2020_final.ACCDB;DriverId=25;FIL=MS Access;MaxBufferSize=2048;PageTimeout=5;UserCommitSync=Yes;" command="SELECT * FROM `L:\Bases\Recensement\RRP\Bases\RRP\RRP2020_final.ACCDB`.FinalPRINC2 FinalPRINC2"/>
  </connection>
  <connection id="11" xr16:uid="{10AE6976-BFDD-4EDF-A800-C4C3F8A5A290}" name="Connexion23" type="1" refreshedVersion="8" refreshOnLoad="1">
    <dbPr connection="DSN=MS Access Database;DBQ=L:\Bases\Recensement\RRP\Bases\ChiffresCles\RRP_CC_2009.ACCDB;DefaultDir=L:\Bases\Recensement\RRP\Bases\ChiffresCles\RRP_CC_2009.ACCDB;DriverId=25;FIL=MS Access;MaxBufferSize=2048;PageTimeout=5;UserCommitSync=Yes;" command="SELECT * FROM `L:\Bases\Recensement\RRP\Bases\ChiffresCles\RRP_CC_2009.ACCDB`.Final_2009_LOG_49 Final_2009_LOG_49"/>
  </connection>
  <connection id="12" xr16:uid="{7E4F8906-9C85-4D08-84E5-4B5E4A565185}" name="Connexion24" type="1" refreshedVersion="8" refreshOnLoad="1">
    <dbPr connection="DSN=MS Access Database;DBQ=L:\Bases\Recensement\RRP\Bases\ChiffresCles\RRP_CC_2020.ACCDB;DefaultDir=L:\Bases\Recensement\RRP\Bases\ChiffresCles\RRP_CC_2020.ACCDB;DriverId=25;FIL=MS Access;MaxBufferSize=2048;PageTimeout=5;UserCommitSync=Yes;" command="SELECT * FROM `L:\Bases\Recensement\RRP\Bases\ChiffresCles\RRP_CC_2020.ACCDB`.Final_2020_LOG_49 Final_2020_LOG_49"/>
  </connection>
  <connection id="13" xr16:uid="{CB48A257-2B3F-4CA3-A9DF-2B087BB1EB71}" name="Connexion3" type="1" refreshedVersion="8" refreshOnLoad="1">
    <dbPr connection="DSN=MS Access Database;DBQ=L:\Bases\Recensement\RRP\Bases\RRP\RRP2020_final.ACCDB;DefaultDir=L:\Bases\Recensement\RRP\Bases\RRP\RRP2020_final.ACCDB;DriverId=25;FIL=MS Access;MaxBufferSize=2048;PageTimeout=5;UserCommitSync=Yes;" command="SELECT * FROM `L:\Bases\Recensement\RRP\Bases\RRP\RRP2020_final.ACCDB`.FinalPRINC3 FinalPRINC3"/>
  </connection>
  <connection id="14" xr16:uid="{75275B64-5DC1-4FE4-B1D5-28124145190F}" name="Connexion4" type="1" refreshedVersion="8" refreshOnLoad="1">
    <dbPr connection="DSN=MS Access Database;DBQ=L:\Bases\Recensement\RRP\Bases\RRP\RRP2009_final.ACCDB;DefaultDir=L:\Bases\Recensement\RRP\Bases\RRP\RRP2009_final.ACCDB;DriverId=25;FIL=MS Access;MaxBufferSize=2048;PageTimeout=5;UserCommitSync=Yes;" command="SELECT * FROM `L:\Bases\Recensement\RRP\Bases\RRP\RRP2009_final.ACCDB`.FinalPRINC2 FinalPRINC2"/>
  </connection>
  <connection id="15" xr16:uid="{ED33B22B-B90C-49C7-843B-E7B225F23974}" name="Connexion5" type="1" refreshedVersion="8" refreshOnLoad="1">
    <dbPr connection="DSN=MS Access Database;DBQ=L:\Bases\Recensement\RRP\Bases\ChiffresCles\RRP_CC_2020.ACCDB;DefaultDir=L:\Bases\Recensement\RRP\Bases\ChiffresCles\RRP_CC_2020.ACCDB;DriverId=25;FIL=MS Access;MaxBufferSize=2048;PageTimeout=5;UserCommitSync=Yes;" command="SELECT * FROM `L:\Bases\Recensement\RRP\Bases\ChiffresCles\RRP_CC_2020.ACCDB`.Final_2020_LOG_49 Final_2020_LOG_49"/>
  </connection>
  <connection id="16" xr16:uid="{DA90964D-E214-41D6-B320-17EB52E2650E}" name="Connexion6" type="1" refreshedVersion="8" refreshOnLoad="1">
    <dbPr connection="DSN=MS Access Database;DBQ=L:\Bases\Recensement\RRP\Bases\ChiffresCles\RRP_CC_2009.ACCDB;DefaultDir=L:\Bases\Recensement\RRP\Bases\ChiffresCles\RRP_CC_2009.ACCDB;DriverId=25;FIL=MS Access;MaxBufferSize=2048;PageTimeout=5;UserCommitSync=Yes;" command="SELECT * FROM `L:\Bases\Recensement\RRP\Bases\ChiffresCles\RRP_CC_2009.ACCDB`.Final_2009_LOG_49 Final_2009_LOG_49"/>
  </connection>
</connections>
</file>

<file path=xl/sharedStrings.xml><?xml version="1.0" encoding="utf-8"?>
<sst xmlns="http://schemas.openxmlformats.org/spreadsheetml/2006/main" count="342" uniqueCount="34">
  <si>
    <t>Chiffres clés</t>
  </si>
  <si>
    <t>Individuel pur</t>
  </si>
  <si>
    <t>Collectif</t>
  </si>
  <si>
    <t>Total logements</t>
  </si>
  <si>
    <t>Logements en résidence</t>
  </si>
  <si>
    <t>T1/T2</t>
  </si>
  <si>
    <t>T3</t>
  </si>
  <si>
    <t>T4</t>
  </si>
  <si>
    <t>T5</t>
  </si>
  <si>
    <t>Individuel groupé</t>
  </si>
  <si>
    <t>Evolution du nombre de logements neufs mis en chantier (série en date de prise en compte, Sit@del2)</t>
  </si>
  <si>
    <t>T6 et plus</t>
  </si>
  <si>
    <t>Répartition des logements neufs selon le type</t>
  </si>
  <si>
    <t>Mises en vente au cours de l'année</t>
  </si>
  <si>
    <t>Offre commerciale au 31/12</t>
  </si>
  <si>
    <t>Ventes au cours de l'année</t>
  </si>
  <si>
    <t>Evolution de la commercialisation des logements neufs (ECLN)</t>
  </si>
  <si>
    <t>Dans le parc collectif</t>
  </si>
  <si>
    <t>Dans le parc individuel groupé</t>
  </si>
  <si>
    <t>Coût moyen d'un logement collectif vendu par les promoteurs (€ /m² de SHON)</t>
  </si>
  <si>
    <t>Coût moyen d'un logement individuel groupé vendu par les promoteurs (€)</t>
  </si>
  <si>
    <t>Evolution du coût moyen du terrain et de la maison pour les constructions neuves individuelles (EPTB)</t>
  </si>
  <si>
    <t>Prix moyen du terrain en €/m²</t>
  </si>
  <si>
    <t>Superficie moyenne du terrain en m²</t>
  </si>
  <si>
    <t>Prix moyen d'une maison neuve en €</t>
  </si>
  <si>
    <t>Total logements hors résidences</t>
  </si>
  <si>
    <t>Année</t>
  </si>
  <si>
    <t>Répartition des logements neufs selon la taille en % (hors non renseignés et résidences)</t>
  </si>
  <si>
    <t>Au 30/09/2024 (p)</t>
  </si>
  <si>
    <t>Angers</t>
  </si>
  <si>
    <t>CU Angers Loire Métropole</t>
  </si>
  <si>
    <t>CC Loire Layon Aubance</t>
  </si>
  <si>
    <t>CC Anjou Loir et Sarthe</t>
  </si>
  <si>
    <t>Département du Maine-et-Loire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</si>
</sst>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0.0%"/>
    <numFmt numFmtId="165" formatCode="_-* #,##0\ [$€-40C]_-;\-* #,##0\ [$€-40C]_-;_-* &quot;-&quot;??\ [$€-40C]_-;_-@_-"/>
    <numFmt numFmtId="166" formatCode="_-* #,##0.0\ [$€-40C]_-;\-* #,##0.0\ [$€-40C]_-;_-* &quot;-&quot;??\ [$€-40C]_-;_-@_-"/>
    <numFmt numFmtId="167" formatCode="_-* #,##0\ [$€-40C]_-;\-* #,##0\ [$€-40C]_-;_-* &quot;-&quot;\ [$€-40C]_-;_-@_-"/>
    <numFmt numFmtId="168" formatCode="_-* #,##0\ &quot;€&quot;_-;\-* #,##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DINOT"/>
      <family val="2"/>
    </font>
    <font>
      <b/>
      <sz val="10"/>
      <color theme="1"/>
      <name val="DINOT"/>
      <family val="2"/>
    </font>
    <font>
      <sz val="10"/>
      <color theme="1"/>
      <name val="DINOT-Bold"/>
      <family val="2"/>
    </font>
    <font>
      <b/>
      <sz val="10"/>
      <color theme="1"/>
      <name val="DINOT-Bold"/>
      <family val="2"/>
    </font>
    <font>
      <sz val="10"/>
      <color theme="1"/>
      <name val="DINOT-BoldItalic"/>
      <family val="2"/>
    </font>
    <font>
      <b/>
      <sz val="10"/>
      <color rgb="FFFF0000"/>
      <name val="DINOT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4" fontId="3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9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9" fontId="5" fillId="0" borderId="0" xfId="1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8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9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3" fillId="0" borderId="0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9" fontId="9" fillId="0" borderId="0" xfId="1" applyFont="1" applyAlignment="1">
      <alignment vertical="center"/>
    </xf>
    <xf numFmtId="9" fontId="9" fillId="0" borderId="0" xfId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9" fontId="10" fillId="0" borderId="0" xfId="1" applyFont="1" applyAlignment="1">
      <alignment vertical="center"/>
    </xf>
    <xf numFmtId="168" fontId="9" fillId="0" borderId="0" xfId="5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9" fillId="0" borderId="0" xfId="1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</cellXfs>
  <cellStyles count="6">
    <cellStyle name="Monétaire" xfId="5" builtinId="4"/>
    <cellStyle name="Normal" xfId="0" builtinId="0"/>
    <cellStyle name="Normal 2" xfId="3" xr:uid="{D2BC8583-8428-42BE-9C76-10C870DDEFB1}"/>
    <cellStyle name="Normal 2 2" xfId="2" xr:uid="{7DADE7FE-E6C4-42D8-83BB-62E4994D0D1C}"/>
    <cellStyle name="Normal 3" xfId="4" xr:uid="{374556BE-6553-47AB-93FB-954E9C591E8F}"/>
    <cellStyle name="Pourcentage" xfId="1" builtinId="5"/>
  </cellStyles>
  <dxfs count="0"/>
  <tableStyles count="0" defaultTableStyle="TableStyleMedium2" defaultPivotStyle="PivotStyleLight16"/>
  <colors>
    <mruColors>
      <color rgb="FFFF0000"/>
      <color rgb="FFFF4C00"/>
      <color rgb="FFFFB200"/>
      <color rgb="FFFFFF00"/>
      <color rgb="FFB2FF00"/>
      <color rgb="FF4CFF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B856A-C50C-4B08-837C-DA1FE8502D8C}">
  <dimension ref="A1:V75"/>
  <sheetViews>
    <sheetView tabSelected="1" workbookViewId="0">
      <selection activeCell="B52" sqref="B52"/>
    </sheetView>
  </sheetViews>
  <sheetFormatPr baseColWidth="10" defaultRowHeight="14.25" x14ac:dyDescent="0.25"/>
  <cols>
    <col min="1" max="1" width="66" style="2" customWidth="1"/>
    <col min="2" max="6" width="20.7109375" style="2" customWidth="1"/>
    <col min="7" max="7" width="16.140625" style="2" bestFit="1" customWidth="1"/>
    <col min="8" max="8" width="14.7109375" style="2" customWidth="1"/>
    <col min="9" max="13" width="10.85546875" style="2" customWidth="1"/>
    <col min="14" max="16384" width="11.42578125" style="2"/>
  </cols>
  <sheetData>
    <row r="1" spans="1:8" s="1" customFormat="1" ht="15" x14ac:dyDescent="0.25">
      <c r="A1" s="37" t="s">
        <v>0</v>
      </c>
      <c r="B1" s="25"/>
      <c r="C1" s="25"/>
      <c r="D1" s="25"/>
      <c r="E1" s="25"/>
      <c r="F1" s="25"/>
      <c r="G1" s="25"/>
    </row>
    <row r="2" spans="1:8" x14ac:dyDescent="0.25">
      <c r="A2" s="36" t="s">
        <v>10</v>
      </c>
      <c r="B2" s="27"/>
      <c r="C2" s="28"/>
      <c r="D2" s="28"/>
      <c r="E2" s="26"/>
      <c r="F2" s="26"/>
      <c r="G2" s="26"/>
    </row>
    <row r="3" spans="1:8" x14ac:dyDescent="0.25">
      <c r="A3" s="29"/>
      <c r="B3" s="27"/>
      <c r="C3" s="28"/>
      <c r="D3" s="28"/>
      <c r="E3" s="26"/>
      <c r="F3" s="26"/>
      <c r="G3" s="26"/>
    </row>
    <row r="4" spans="1:8" x14ac:dyDescent="0.25">
      <c r="A4" s="38" t="s">
        <v>12</v>
      </c>
      <c r="B4" s="27"/>
      <c r="C4" s="28"/>
      <c r="D4" s="28"/>
      <c r="E4" s="26"/>
      <c r="F4" s="26"/>
      <c r="G4" s="26"/>
    </row>
    <row r="5" spans="1:8" x14ac:dyDescent="0.25">
      <c r="A5" s="26" t="s">
        <v>26</v>
      </c>
      <c r="B5" s="25">
        <v>2019</v>
      </c>
      <c r="C5" s="25">
        <v>2020</v>
      </c>
      <c r="D5" s="25">
        <v>2021</v>
      </c>
      <c r="E5" s="25">
        <v>2022</v>
      </c>
      <c r="F5" s="25">
        <v>2023</v>
      </c>
      <c r="G5" s="26" t="s">
        <v>28</v>
      </c>
    </row>
    <row r="6" spans="1:8" x14ac:dyDescent="0.25">
      <c r="A6" s="29" t="s">
        <v>1</v>
      </c>
      <c r="B6" s="30">
        <v>890</v>
      </c>
      <c r="C6" s="30">
        <v>847</v>
      </c>
      <c r="D6" s="30">
        <v>723</v>
      </c>
      <c r="E6" s="30">
        <v>906</v>
      </c>
      <c r="F6" s="30">
        <v>842</v>
      </c>
      <c r="G6" s="30">
        <v>391</v>
      </c>
    </row>
    <row r="7" spans="1:8" s="1" customFormat="1" x14ac:dyDescent="0.25">
      <c r="A7" s="29" t="s">
        <v>9</v>
      </c>
      <c r="B7" s="30">
        <v>258</v>
      </c>
      <c r="C7" s="30">
        <v>413</v>
      </c>
      <c r="D7" s="30">
        <v>302</v>
      </c>
      <c r="E7" s="30">
        <v>404</v>
      </c>
      <c r="F7" s="30">
        <v>230</v>
      </c>
      <c r="G7" s="30">
        <v>300</v>
      </c>
    </row>
    <row r="8" spans="1:8" x14ac:dyDescent="0.25">
      <c r="A8" s="29" t="s">
        <v>2</v>
      </c>
      <c r="B8" s="30">
        <v>692</v>
      </c>
      <c r="C8" s="30">
        <v>1479</v>
      </c>
      <c r="D8" s="30">
        <v>1432</v>
      </c>
      <c r="E8" s="30">
        <v>1624</v>
      </c>
      <c r="F8" s="30">
        <v>1012</v>
      </c>
      <c r="G8" s="30">
        <v>1131</v>
      </c>
      <c r="H8" s="3"/>
    </row>
    <row r="9" spans="1:8" x14ac:dyDescent="0.25">
      <c r="A9" s="36" t="s">
        <v>25</v>
      </c>
      <c r="B9" s="39">
        <v>1840</v>
      </c>
      <c r="C9" s="39">
        <v>2739</v>
      </c>
      <c r="D9" s="39">
        <v>2457</v>
      </c>
      <c r="E9" s="39">
        <v>2934</v>
      </c>
      <c r="F9" s="39">
        <v>2084</v>
      </c>
      <c r="G9" s="39">
        <v>1822</v>
      </c>
      <c r="H9" s="3"/>
    </row>
    <row r="10" spans="1:8" x14ac:dyDescent="0.25">
      <c r="A10" s="29" t="s">
        <v>4</v>
      </c>
      <c r="B10" s="30">
        <v>107</v>
      </c>
      <c r="C10" s="30">
        <v>926</v>
      </c>
      <c r="D10" s="30">
        <v>386</v>
      </c>
      <c r="E10" s="30">
        <v>455</v>
      </c>
      <c r="F10" s="30">
        <v>588</v>
      </c>
      <c r="G10" s="30">
        <v>667</v>
      </c>
    </row>
    <row r="11" spans="1:8" x14ac:dyDescent="0.25">
      <c r="A11" s="36" t="s">
        <v>3</v>
      </c>
      <c r="B11" s="39">
        <v>1947</v>
      </c>
      <c r="C11" s="39">
        <v>3665</v>
      </c>
      <c r="D11" s="39">
        <v>2843</v>
      </c>
      <c r="E11" s="39">
        <v>3389</v>
      </c>
      <c r="F11" s="39">
        <v>2672</v>
      </c>
      <c r="G11" s="39">
        <v>2489</v>
      </c>
    </row>
    <row r="12" spans="1:8" x14ac:dyDescent="0.25">
      <c r="A12" s="29"/>
      <c r="B12" s="30"/>
      <c r="C12" s="30"/>
      <c r="D12" s="30"/>
      <c r="E12" s="30"/>
      <c r="F12" s="30"/>
      <c r="G12" s="26"/>
    </row>
    <row r="13" spans="1:8" x14ac:dyDescent="0.25">
      <c r="A13" s="36" t="s">
        <v>27</v>
      </c>
      <c r="B13" s="30"/>
      <c r="C13" s="30"/>
      <c r="D13" s="30"/>
      <c r="E13" s="30"/>
      <c r="F13" s="30"/>
      <c r="G13" s="26"/>
    </row>
    <row r="14" spans="1:8" x14ac:dyDescent="0.25">
      <c r="A14" s="26" t="s">
        <v>26</v>
      </c>
      <c r="B14" s="25">
        <v>2019</v>
      </c>
      <c r="C14" s="25">
        <v>2020</v>
      </c>
      <c r="D14" s="25">
        <v>2021</v>
      </c>
      <c r="E14" s="25">
        <v>2022</v>
      </c>
      <c r="F14" s="25">
        <v>2023</v>
      </c>
      <c r="G14" s="26"/>
    </row>
    <row r="15" spans="1:8" x14ac:dyDescent="0.25">
      <c r="A15" s="29" t="s">
        <v>5</v>
      </c>
      <c r="B15" s="33">
        <v>0.21111111111111111</v>
      </c>
      <c r="C15" s="33">
        <v>0.30233714569865738</v>
      </c>
      <c r="D15" s="33">
        <v>0.33611691022964507</v>
      </c>
      <c r="E15" s="33">
        <v>0.27049180327868855</v>
      </c>
      <c r="F15" s="33">
        <v>0.22657342657342658</v>
      </c>
      <c r="G15" s="26"/>
    </row>
    <row r="16" spans="1:8" x14ac:dyDescent="0.25">
      <c r="A16" s="26" t="s">
        <v>6</v>
      </c>
      <c r="B16" s="33">
        <v>0.22444444444444445</v>
      </c>
      <c r="C16" s="33">
        <v>0.26902038786673299</v>
      </c>
      <c r="D16" s="33">
        <v>0.29697286012526097</v>
      </c>
      <c r="E16" s="33">
        <v>0.28109932497589202</v>
      </c>
      <c r="F16" s="33">
        <v>0.26923076923076922</v>
      </c>
      <c r="G16" s="26"/>
    </row>
    <row r="17" spans="1:22" x14ac:dyDescent="0.25">
      <c r="A17" s="26" t="s">
        <v>7</v>
      </c>
      <c r="B17" s="33">
        <v>0.21925925925925926</v>
      </c>
      <c r="C17" s="33">
        <v>0.19443063152660367</v>
      </c>
      <c r="D17" s="33">
        <v>0.17640918580375783</v>
      </c>
      <c r="E17" s="33">
        <v>0.18563162970106076</v>
      </c>
      <c r="F17" s="33">
        <v>0.18391608391608391</v>
      </c>
      <c r="G17" s="26"/>
    </row>
    <row r="18" spans="1:22" x14ac:dyDescent="0.25">
      <c r="A18" s="26" t="s">
        <v>8</v>
      </c>
      <c r="B18" s="33">
        <v>0.18888888888888888</v>
      </c>
      <c r="C18" s="33">
        <v>0.15365489806066635</v>
      </c>
      <c r="D18" s="33">
        <v>0.11638830897703549</v>
      </c>
      <c r="E18" s="33">
        <v>0.15380906460945035</v>
      </c>
      <c r="F18" s="33">
        <v>0.17972027972027971</v>
      </c>
      <c r="G18" s="26"/>
    </row>
    <row r="19" spans="1:22" x14ac:dyDescent="0.25">
      <c r="A19" s="26" t="s">
        <v>11</v>
      </c>
      <c r="B19" s="33">
        <v>0.15629629629629629</v>
      </c>
      <c r="C19" s="33">
        <v>8.0556936847339639E-2</v>
      </c>
      <c r="D19" s="33">
        <v>7.4112734864300631E-2</v>
      </c>
      <c r="E19" s="33">
        <v>0.10896817743490839</v>
      </c>
      <c r="F19" s="33">
        <v>0.14055944055944056</v>
      </c>
      <c r="G19" s="26"/>
    </row>
    <row r="20" spans="1:22" x14ac:dyDescent="0.25">
      <c r="A20" s="36"/>
      <c r="B20" s="39"/>
      <c r="C20" s="39"/>
      <c r="D20" s="39"/>
      <c r="E20" s="39"/>
      <c r="F20" s="39"/>
      <c r="G20" s="26"/>
    </row>
    <row r="22" spans="1:22" x14ac:dyDescent="0.25">
      <c r="A22" s="36" t="s">
        <v>16</v>
      </c>
      <c r="B22" s="27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22" x14ac:dyDescent="0.25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2" x14ac:dyDescent="0.25">
      <c r="A24" s="29" t="s">
        <v>17</v>
      </c>
      <c r="B24" s="26"/>
      <c r="C24" s="26"/>
      <c r="D24" s="26"/>
      <c r="E24" s="26"/>
      <c r="F24" s="26"/>
      <c r="G24" s="26"/>
      <c r="H24" s="29"/>
      <c r="I24" s="26"/>
      <c r="J24" s="26"/>
      <c r="K24" s="26"/>
      <c r="L24" s="26"/>
      <c r="M24" s="26"/>
    </row>
    <row r="25" spans="1:22" x14ac:dyDescent="0.25">
      <c r="A25" s="26" t="s">
        <v>26</v>
      </c>
      <c r="B25" s="25">
        <v>2019</v>
      </c>
      <c r="C25" s="25">
        <v>2020</v>
      </c>
      <c r="D25" s="25">
        <v>2021</v>
      </c>
      <c r="E25" s="25">
        <v>2022</v>
      </c>
      <c r="F25" s="25">
        <v>2023</v>
      </c>
      <c r="G25" s="26"/>
      <c r="H25" s="26"/>
      <c r="I25" s="25"/>
      <c r="J25" s="25"/>
      <c r="K25" s="25"/>
      <c r="L25" s="25"/>
      <c r="M25" s="25"/>
    </row>
    <row r="26" spans="1:22" x14ac:dyDescent="0.25">
      <c r="A26" s="26" t="s">
        <v>13</v>
      </c>
      <c r="B26" s="30">
        <v>568</v>
      </c>
      <c r="C26" s="30">
        <v>1609</v>
      </c>
      <c r="D26" s="30">
        <v>1294</v>
      </c>
      <c r="E26" s="30">
        <v>1208</v>
      </c>
      <c r="F26" s="30">
        <v>557</v>
      </c>
      <c r="G26" s="26"/>
    </row>
    <row r="27" spans="1:22" x14ac:dyDescent="0.25">
      <c r="A27" s="26" t="s">
        <v>14</v>
      </c>
      <c r="B27" s="30">
        <v>253</v>
      </c>
      <c r="C27" s="30">
        <v>758</v>
      </c>
      <c r="D27" s="30">
        <v>787</v>
      </c>
      <c r="E27" s="30">
        <v>1032</v>
      </c>
      <c r="F27" s="30">
        <v>907</v>
      </c>
      <c r="G27" s="26"/>
      <c r="H27" s="26"/>
      <c r="I27" s="26"/>
      <c r="J27" s="26"/>
      <c r="K27" s="26"/>
      <c r="L27" s="26"/>
      <c r="M27" s="26"/>
      <c r="Q27" s="1"/>
      <c r="R27" s="1"/>
      <c r="S27" s="1"/>
      <c r="T27" s="1"/>
      <c r="U27" s="1"/>
      <c r="V27" s="18"/>
    </row>
    <row r="28" spans="1:22" x14ac:dyDescent="0.25">
      <c r="A28" s="26" t="s">
        <v>15</v>
      </c>
      <c r="B28" s="30">
        <v>831</v>
      </c>
      <c r="C28" s="30">
        <v>1149</v>
      </c>
      <c r="D28" s="30">
        <v>1363</v>
      </c>
      <c r="E28" s="30">
        <v>1029</v>
      </c>
      <c r="F28" s="30">
        <v>747</v>
      </c>
      <c r="G28" s="26"/>
      <c r="H28" s="26"/>
      <c r="I28" s="26"/>
      <c r="J28" s="26"/>
      <c r="K28" s="26"/>
      <c r="L28" s="26"/>
      <c r="M28" s="26"/>
      <c r="Q28" s="15"/>
      <c r="R28" s="15"/>
      <c r="S28" s="15"/>
      <c r="T28" s="15"/>
      <c r="U28" s="15"/>
      <c r="V28" s="19"/>
    </row>
    <row r="29" spans="1:22" x14ac:dyDescent="0.25">
      <c r="A29" s="26" t="s">
        <v>19</v>
      </c>
      <c r="B29" s="44">
        <v>3310.7</v>
      </c>
      <c r="C29" s="44">
        <v>3637.8</v>
      </c>
      <c r="D29" s="44">
        <v>3893.3</v>
      </c>
      <c r="E29" s="44">
        <v>4062.6</v>
      </c>
      <c r="F29" s="44">
        <v>4070.9</v>
      </c>
      <c r="G29" s="26"/>
      <c r="H29" s="26"/>
      <c r="I29" s="26"/>
      <c r="J29" s="26"/>
      <c r="K29" s="26"/>
      <c r="L29" s="26"/>
      <c r="M29" s="26"/>
      <c r="Q29" s="15"/>
      <c r="R29" s="15"/>
      <c r="S29" s="15"/>
      <c r="T29" s="15"/>
      <c r="U29" s="15"/>
      <c r="V29" s="20"/>
    </row>
    <row r="30" spans="1:2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Q30" s="15"/>
      <c r="R30" s="15"/>
      <c r="S30" s="15"/>
      <c r="T30" s="15"/>
      <c r="U30" s="15"/>
      <c r="V30" s="20"/>
    </row>
    <row r="31" spans="1:22" x14ac:dyDescent="0.25">
      <c r="A31" s="29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Q31" s="15"/>
      <c r="R31" s="15"/>
      <c r="S31" s="15"/>
      <c r="T31" s="15"/>
      <c r="U31" s="15"/>
      <c r="V31" s="20"/>
    </row>
    <row r="32" spans="1:22" x14ac:dyDescent="0.25">
      <c r="A32" s="26" t="s">
        <v>26</v>
      </c>
      <c r="B32" s="25">
        <v>2019</v>
      </c>
      <c r="C32" s="25">
        <v>2020</v>
      </c>
      <c r="D32" s="25">
        <v>2021</v>
      </c>
      <c r="E32" s="25">
        <v>2022</v>
      </c>
      <c r="F32" s="25">
        <v>2023</v>
      </c>
      <c r="G32" s="26"/>
      <c r="H32" s="26"/>
      <c r="I32" s="25"/>
      <c r="J32" s="25"/>
      <c r="K32" s="25"/>
      <c r="L32" s="25"/>
      <c r="M32" s="25"/>
    </row>
    <row r="33" spans="1:14" x14ac:dyDescent="0.25">
      <c r="A33" s="26" t="s">
        <v>13</v>
      </c>
      <c r="B33" s="30">
        <v>85</v>
      </c>
      <c r="C33" s="30">
        <v>197</v>
      </c>
      <c r="D33" s="30">
        <v>99</v>
      </c>
      <c r="E33" s="30">
        <v>111</v>
      </c>
      <c r="F33" s="30">
        <v>97</v>
      </c>
      <c r="G33" s="26"/>
    </row>
    <row r="34" spans="1:14" x14ac:dyDescent="0.25">
      <c r="A34" s="26" t="s">
        <v>14</v>
      </c>
      <c r="B34" s="30">
        <v>73</v>
      </c>
      <c r="C34" s="30">
        <v>129</v>
      </c>
      <c r="D34" s="30">
        <v>60</v>
      </c>
      <c r="E34" s="30">
        <v>79</v>
      </c>
      <c r="F34" s="30">
        <v>150</v>
      </c>
      <c r="G34" s="26"/>
      <c r="H34" s="26"/>
      <c r="I34" s="26"/>
      <c r="J34" s="26"/>
      <c r="K34" s="26"/>
      <c r="L34" s="26"/>
      <c r="M34" s="26"/>
      <c r="N34" s="5"/>
    </row>
    <row r="35" spans="1:14" x14ac:dyDescent="0.25">
      <c r="A35" s="26" t="s">
        <v>15</v>
      </c>
      <c r="B35" s="30">
        <v>150</v>
      </c>
      <c r="C35" s="30">
        <v>126</v>
      </c>
      <c r="D35" s="30">
        <v>168</v>
      </c>
      <c r="E35" s="30">
        <v>104</v>
      </c>
      <c r="F35" s="30">
        <v>39</v>
      </c>
      <c r="G35" s="26"/>
      <c r="H35" s="26"/>
      <c r="I35" s="26"/>
      <c r="J35" s="26"/>
      <c r="K35" s="26"/>
      <c r="L35" s="26"/>
      <c r="M35" s="26"/>
    </row>
    <row r="36" spans="1:14" x14ac:dyDescent="0.25">
      <c r="A36" s="26" t="s">
        <v>20</v>
      </c>
      <c r="B36" s="44">
        <v>175217</v>
      </c>
      <c r="C36" s="44">
        <v>195327.6</v>
      </c>
      <c r="D36" s="44">
        <v>227153</v>
      </c>
      <c r="E36" s="44">
        <v>258011.5</v>
      </c>
      <c r="F36" s="44">
        <v>258518.9</v>
      </c>
    </row>
    <row r="37" spans="1:14" x14ac:dyDescent="0.25">
      <c r="B37" s="6"/>
      <c r="C37" s="6"/>
      <c r="D37" s="6"/>
      <c r="E37" s="6"/>
      <c r="F37" s="6"/>
    </row>
    <row r="38" spans="1:14" x14ac:dyDescent="0.25">
      <c r="A38" s="26"/>
      <c r="B38" s="30"/>
      <c r="C38" s="32"/>
      <c r="D38" s="30"/>
      <c r="E38" s="32"/>
      <c r="F38" s="30"/>
      <c r="G38" s="8"/>
    </row>
    <row r="39" spans="1:14" x14ac:dyDescent="0.25">
      <c r="A39" s="47" t="s">
        <v>21</v>
      </c>
      <c r="B39" s="30"/>
      <c r="C39" s="32"/>
      <c r="D39" s="30"/>
      <c r="E39" s="32"/>
      <c r="F39" s="30"/>
      <c r="G39" s="8"/>
    </row>
    <row r="40" spans="1:14" x14ac:dyDescent="0.25">
      <c r="A40" s="26" t="s">
        <v>30</v>
      </c>
      <c r="B40" s="30"/>
      <c r="C40" s="32"/>
      <c r="D40" s="30"/>
      <c r="E40" s="32"/>
      <c r="F40" s="30"/>
      <c r="G40" s="8"/>
    </row>
    <row r="41" spans="1:14" x14ac:dyDescent="0.25">
      <c r="A41" s="26" t="s">
        <v>26</v>
      </c>
      <c r="B41" s="25">
        <v>2019</v>
      </c>
      <c r="C41" s="25">
        <v>2020</v>
      </c>
      <c r="D41" s="25">
        <v>2021</v>
      </c>
      <c r="E41" s="25">
        <v>2022</v>
      </c>
      <c r="F41" s="26"/>
      <c r="G41" s="41"/>
      <c r="H41" s="13"/>
      <c r="I41" s="42"/>
    </row>
    <row r="42" spans="1:14" x14ac:dyDescent="0.25">
      <c r="A42" s="26" t="s">
        <v>22</v>
      </c>
      <c r="B42" s="43">
        <v>146.30000000000001</v>
      </c>
      <c r="C42" s="43">
        <v>145.1</v>
      </c>
      <c r="D42" s="43">
        <v>151.6</v>
      </c>
      <c r="E42" s="43">
        <v>177.5</v>
      </c>
      <c r="F42" s="26"/>
      <c r="I42" s="8"/>
    </row>
    <row r="43" spans="1:14" x14ac:dyDescent="0.25">
      <c r="A43" s="26" t="s">
        <v>23</v>
      </c>
      <c r="B43" s="30">
        <v>578</v>
      </c>
      <c r="C43" s="30">
        <v>562.9</v>
      </c>
      <c r="D43" s="30">
        <v>557.9</v>
      </c>
      <c r="E43" s="30">
        <v>540.70000000000005</v>
      </c>
      <c r="F43" s="33"/>
      <c r="I43" s="21"/>
      <c r="J43" s="21"/>
      <c r="L43" s="21"/>
      <c r="M43" s="21"/>
    </row>
    <row r="44" spans="1:14" x14ac:dyDescent="0.25">
      <c r="A44" s="26" t="s">
        <v>24</v>
      </c>
      <c r="B44" s="40">
        <v>180221.3</v>
      </c>
      <c r="C44" s="40">
        <v>190642.5</v>
      </c>
      <c r="D44" s="44">
        <v>201005.3</v>
      </c>
      <c r="E44" s="40">
        <v>233818.8</v>
      </c>
      <c r="F44" s="33"/>
      <c r="I44" s="21"/>
      <c r="J44" s="21"/>
      <c r="L44" s="21"/>
      <c r="M44" s="21"/>
    </row>
    <row r="45" spans="1:14" x14ac:dyDescent="0.25">
      <c r="B45" s="21"/>
      <c r="C45" s="21"/>
      <c r="E45" s="21"/>
      <c r="F45" s="21"/>
      <c r="I45" s="21"/>
      <c r="J45" s="21"/>
      <c r="L45" s="21"/>
      <c r="M45" s="21"/>
    </row>
    <row r="46" spans="1:14" x14ac:dyDescent="0.25">
      <c r="B46" s="21"/>
      <c r="C46" s="21"/>
      <c r="E46" s="21"/>
      <c r="F46" s="21"/>
      <c r="I46" s="21"/>
      <c r="J46" s="21"/>
      <c r="L46" s="21"/>
      <c r="M46" s="21"/>
    </row>
    <row r="47" spans="1:14" x14ac:dyDescent="0.25">
      <c r="A47" s="36"/>
      <c r="B47" s="34"/>
      <c r="C47" s="28"/>
      <c r="D47" s="28"/>
      <c r="E47" s="26"/>
      <c r="F47" s="26"/>
      <c r="I47" s="21"/>
      <c r="J47" s="21"/>
      <c r="L47" s="21"/>
      <c r="M47" s="21"/>
    </row>
    <row r="48" spans="1:14" x14ac:dyDescent="0.25">
      <c r="A48" s="26"/>
      <c r="B48" s="34"/>
      <c r="C48" s="34"/>
      <c r="D48" s="34"/>
      <c r="E48" s="26"/>
      <c r="F48" s="26"/>
      <c r="I48" s="21"/>
      <c r="J48" s="21"/>
      <c r="L48" s="21"/>
      <c r="M48" s="21"/>
    </row>
    <row r="49" spans="1:13" x14ac:dyDescent="0.25">
      <c r="A49" s="25"/>
      <c r="B49" s="35"/>
      <c r="C49" s="35"/>
      <c r="D49" s="34"/>
      <c r="E49" s="49"/>
      <c r="F49" s="49"/>
      <c r="I49" s="21"/>
      <c r="J49" s="21"/>
      <c r="L49" s="21"/>
      <c r="M49" s="21"/>
    </row>
    <row r="50" spans="1:13" x14ac:dyDescent="0.25">
      <c r="A50" s="26"/>
      <c r="B50" s="40"/>
      <c r="C50" s="40"/>
      <c r="D50" s="26"/>
      <c r="E50" s="31"/>
      <c r="F50" s="40"/>
      <c r="I50" s="21"/>
      <c r="J50" s="21"/>
      <c r="L50" s="21"/>
      <c r="M50" s="21"/>
    </row>
    <row r="51" spans="1:13" x14ac:dyDescent="0.25">
      <c r="A51" s="26"/>
      <c r="B51" s="45"/>
      <c r="C51" s="31"/>
      <c r="D51" s="26"/>
      <c r="E51" s="31"/>
      <c r="F51" s="40"/>
      <c r="I51" s="8"/>
      <c r="L51" s="21"/>
      <c r="M51" s="21"/>
    </row>
    <row r="52" spans="1:13" x14ac:dyDescent="0.25">
      <c r="A52" s="26"/>
      <c r="B52" s="40"/>
      <c r="C52" s="40"/>
      <c r="D52" s="26"/>
      <c r="E52" s="31"/>
      <c r="F52" s="40"/>
      <c r="I52" s="21"/>
      <c r="J52" s="21"/>
      <c r="L52" s="21"/>
      <c r="M52" s="21"/>
    </row>
    <row r="53" spans="1:13" x14ac:dyDescent="0.25">
      <c r="A53" s="26"/>
      <c r="B53" s="33"/>
      <c r="C53" s="33"/>
      <c r="D53" s="26"/>
      <c r="E53" s="26"/>
      <c r="I53" s="21"/>
      <c r="J53" s="21"/>
    </row>
    <row r="54" spans="1:13" x14ac:dyDescent="0.25">
      <c r="A54" s="46"/>
      <c r="B54" s="33"/>
      <c r="C54" s="33"/>
      <c r="D54" s="26"/>
      <c r="E54" s="26"/>
      <c r="I54" s="21"/>
      <c r="J54" s="21"/>
    </row>
    <row r="55" spans="1:13" x14ac:dyDescent="0.25">
      <c r="A55" s="46"/>
      <c r="B55" s="33"/>
      <c r="C55" s="33"/>
      <c r="D55" s="26"/>
      <c r="E55" s="26"/>
      <c r="I55" s="21"/>
      <c r="J55" s="21"/>
    </row>
    <row r="56" spans="1:13" x14ac:dyDescent="0.25">
      <c r="B56" s="33"/>
      <c r="C56" s="33"/>
      <c r="D56" s="26"/>
      <c r="E56" s="26"/>
      <c r="I56" s="21"/>
      <c r="J56" s="21"/>
    </row>
    <row r="57" spans="1:13" x14ac:dyDescent="0.25">
      <c r="B57" s="21"/>
      <c r="C57" s="21"/>
      <c r="I57" s="21"/>
      <c r="J57" s="21"/>
    </row>
    <row r="58" spans="1:13" x14ac:dyDescent="0.25">
      <c r="I58" s="8"/>
    </row>
    <row r="59" spans="1:13" x14ac:dyDescent="0.25">
      <c r="I59" s="8"/>
    </row>
    <row r="60" spans="1:13" x14ac:dyDescent="0.25">
      <c r="B60" s="6"/>
      <c r="C60" s="8"/>
      <c r="D60" s="6"/>
      <c r="E60" s="8"/>
      <c r="F60" s="6"/>
      <c r="G60" s="8"/>
      <c r="I60" s="8"/>
    </row>
    <row r="61" spans="1:13" x14ac:dyDescent="0.25">
      <c r="A61" s="7"/>
      <c r="B61" s="9"/>
      <c r="C61" s="10"/>
      <c r="D61" s="9"/>
      <c r="E61" s="10"/>
      <c r="F61" s="9"/>
      <c r="G61" s="10"/>
    </row>
    <row r="62" spans="1:13" x14ac:dyDescent="0.25">
      <c r="A62" s="13"/>
    </row>
    <row r="64" spans="1:13" x14ac:dyDescent="0.25">
      <c r="A64" s="14"/>
      <c r="B64" s="1"/>
      <c r="C64" s="1"/>
      <c r="D64" s="1"/>
      <c r="E64" s="1"/>
      <c r="F64" s="1"/>
    </row>
    <row r="65" spans="1:7" x14ac:dyDescent="0.25">
      <c r="B65" s="16"/>
      <c r="C65" s="16"/>
      <c r="D65" s="16"/>
      <c r="E65" s="16"/>
    </row>
    <row r="66" spans="1:7" x14ac:dyDescent="0.25">
      <c r="B66" s="6"/>
      <c r="C66" s="6"/>
      <c r="D66" s="6"/>
      <c r="E66" s="6"/>
    </row>
    <row r="67" spans="1:7" x14ac:dyDescent="0.25">
      <c r="B67" s="17"/>
      <c r="C67" s="17"/>
      <c r="D67" s="17"/>
      <c r="E67" s="17"/>
    </row>
    <row r="68" spans="1:7" x14ac:dyDescent="0.25">
      <c r="F68" s="4"/>
      <c r="G68" s="4"/>
    </row>
    <row r="69" spans="1:7" x14ac:dyDescent="0.25">
      <c r="B69" s="11"/>
      <c r="C69" s="4"/>
      <c r="D69" s="11"/>
    </row>
    <row r="70" spans="1:7" x14ac:dyDescent="0.25">
      <c r="A70" s="13"/>
      <c r="B70" s="11"/>
      <c r="C70" s="4"/>
      <c r="D70" s="4"/>
    </row>
    <row r="71" spans="1:7" x14ac:dyDescent="0.25">
      <c r="B71" s="11"/>
      <c r="C71" s="11"/>
      <c r="D71" s="11"/>
    </row>
    <row r="72" spans="1:7" x14ac:dyDescent="0.25">
      <c r="A72" s="24"/>
      <c r="B72" s="22"/>
      <c r="C72" s="22"/>
      <c r="D72" s="12"/>
      <c r="E72" s="48"/>
      <c r="F72" s="48"/>
    </row>
    <row r="73" spans="1:7" x14ac:dyDescent="0.25">
      <c r="B73" s="23"/>
      <c r="C73" s="23"/>
      <c r="E73" s="15"/>
      <c r="F73" s="15"/>
    </row>
    <row r="74" spans="1:7" x14ac:dyDescent="0.25">
      <c r="B74" s="15"/>
      <c r="C74" s="15"/>
      <c r="E74" s="15"/>
      <c r="F74" s="15"/>
    </row>
    <row r="75" spans="1:7" x14ac:dyDescent="0.25">
      <c r="B75" s="15"/>
      <c r="C75" s="15"/>
      <c r="E75" s="15"/>
      <c r="F75" s="15"/>
    </row>
  </sheetData>
  <mergeCells count="2">
    <mergeCell ref="E72:F72"/>
    <mergeCell ref="E49:F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5B8F-9FD8-4FDC-A6DC-06C858D12A68}">
  <dimension ref="A1:V75"/>
  <sheetViews>
    <sheetView topLeftCell="A30" workbookViewId="0">
      <selection activeCell="B63" sqref="B63"/>
    </sheetView>
  </sheetViews>
  <sheetFormatPr baseColWidth="10" defaultRowHeight="14.25" x14ac:dyDescent="0.25"/>
  <cols>
    <col min="1" max="1" width="66" style="2" customWidth="1"/>
    <col min="2" max="6" width="20.7109375" style="2" customWidth="1"/>
    <col min="7" max="7" width="16.140625" style="2" bestFit="1" customWidth="1"/>
    <col min="8" max="8" width="14.7109375" style="2" customWidth="1"/>
    <col min="9" max="13" width="10.85546875" style="2" customWidth="1"/>
    <col min="14" max="16384" width="11.42578125" style="2"/>
  </cols>
  <sheetData>
    <row r="1" spans="1:8" s="1" customFormat="1" ht="15" x14ac:dyDescent="0.25">
      <c r="A1" s="37" t="s">
        <v>0</v>
      </c>
      <c r="B1" s="25"/>
      <c r="C1" s="25"/>
      <c r="D1" s="25"/>
      <c r="E1" s="25"/>
      <c r="F1" s="25"/>
      <c r="G1" s="25"/>
    </row>
    <row r="2" spans="1:8" x14ac:dyDescent="0.25">
      <c r="A2" s="36" t="s">
        <v>10</v>
      </c>
      <c r="B2" s="27"/>
      <c r="C2" s="28"/>
      <c r="D2" s="28"/>
      <c r="E2" s="26"/>
      <c r="F2" s="26"/>
      <c r="G2" s="26"/>
    </row>
    <row r="3" spans="1:8" x14ac:dyDescent="0.25">
      <c r="A3" s="29"/>
      <c r="B3" s="27"/>
      <c r="C3" s="28"/>
      <c r="D3" s="28"/>
      <c r="E3" s="26"/>
      <c r="F3" s="26"/>
      <c r="G3" s="26"/>
    </row>
    <row r="4" spans="1:8" x14ac:dyDescent="0.25">
      <c r="A4" s="38" t="s">
        <v>12</v>
      </c>
      <c r="B4" s="27"/>
      <c r="C4" s="28"/>
      <c r="D4" s="28"/>
      <c r="E4" s="26"/>
      <c r="F4" s="26"/>
      <c r="G4" s="26"/>
    </row>
    <row r="5" spans="1:8" x14ac:dyDescent="0.25">
      <c r="A5" s="26" t="s">
        <v>26</v>
      </c>
      <c r="B5" s="25">
        <v>2019</v>
      </c>
      <c r="C5" s="25">
        <v>2020</v>
      </c>
      <c r="D5" s="25">
        <v>2021</v>
      </c>
      <c r="E5" s="25">
        <v>2022</v>
      </c>
      <c r="F5" s="25">
        <v>2023</v>
      </c>
      <c r="G5" s="26" t="s">
        <v>28</v>
      </c>
    </row>
    <row r="6" spans="1:8" x14ac:dyDescent="0.25">
      <c r="A6" s="29" t="s">
        <v>1</v>
      </c>
      <c r="B6" s="30">
        <v>90</v>
      </c>
      <c r="C6" s="30">
        <v>56</v>
      </c>
      <c r="D6" s="30">
        <v>37</v>
      </c>
      <c r="E6" s="30">
        <v>35</v>
      </c>
      <c r="F6" s="30">
        <v>46</v>
      </c>
      <c r="G6" s="25">
        <v>19</v>
      </c>
    </row>
    <row r="7" spans="1:8" s="1" customFormat="1" x14ac:dyDescent="0.25">
      <c r="A7" s="29" t="s">
        <v>9</v>
      </c>
      <c r="B7" s="30">
        <v>83</v>
      </c>
      <c r="C7" s="30">
        <v>87</v>
      </c>
      <c r="D7" s="30">
        <v>120</v>
      </c>
      <c r="E7" s="30">
        <v>49</v>
      </c>
      <c r="F7" s="30">
        <v>37</v>
      </c>
      <c r="G7" s="25">
        <v>75</v>
      </c>
    </row>
    <row r="8" spans="1:8" x14ac:dyDescent="0.25">
      <c r="A8" s="29" t="s">
        <v>2</v>
      </c>
      <c r="B8" s="30">
        <v>355</v>
      </c>
      <c r="C8" s="30">
        <v>1085</v>
      </c>
      <c r="D8" s="30">
        <v>1139</v>
      </c>
      <c r="E8" s="30">
        <v>1003</v>
      </c>
      <c r="F8" s="30">
        <v>382</v>
      </c>
      <c r="G8" s="30">
        <v>331</v>
      </c>
      <c r="H8" s="3"/>
    </row>
    <row r="9" spans="1:8" x14ac:dyDescent="0.25">
      <c r="A9" s="36" t="s">
        <v>25</v>
      </c>
      <c r="B9" s="39">
        <f>SUM(B6:B8)</f>
        <v>528</v>
      </c>
      <c r="C9" s="39">
        <f t="shared" ref="C9:G9" si="0">SUM(C6:C8)</f>
        <v>1228</v>
      </c>
      <c r="D9" s="39">
        <f t="shared" si="0"/>
        <v>1296</v>
      </c>
      <c r="E9" s="39">
        <f t="shared" si="0"/>
        <v>1087</v>
      </c>
      <c r="F9" s="39">
        <f t="shared" si="0"/>
        <v>465</v>
      </c>
      <c r="G9" s="39">
        <f t="shared" si="0"/>
        <v>425</v>
      </c>
      <c r="H9" s="3"/>
    </row>
    <row r="10" spans="1:8" x14ac:dyDescent="0.25">
      <c r="A10" s="29" t="s">
        <v>4</v>
      </c>
      <c r="B10" s="30">
        <v>88</v>
      </c>
      <c r="C10" s="30">
        <v>731</v>
      </c>
      <c r="D10" s="30">
        <v>384</v>
      </c>
      <c r="E10" s="30">
        <v>49</v>
      </c>
      <c r="F10" s="30">
        <v>201</v>
      </c>
      <c r="G10" s="25">
        <v>594</v>
      </c>
    </row>
    <row r="11" spans="1:8" x14ac:dyDescent="0.25">
      <c r="A11" s="36" t="s">
        <v>3</v>
      </c>
      <c r="B11" s="39">
        <f>SUM(B9:B10)</f>
        <v>616</v>
      </c>
      <c r="C11" s="39">
        <f t="shared" ref="C11:G11" si="1">SUM(C9:C10)</f>
        <v>1959</v>
      </c>
      <c r="D11" s="39">
        <f t="shared" si="1"/>
        <v>1680</v>
      </c>
      <c r="E11" s="39">
        <f t="shared" si="1"/>
        <v>1136</v>
      </c>
      <c r="F11" s="39">
        <f t="shared" si="1"/>
        <v>666</v>
      </c>
      <c r="G11" s="39">
        <f t="shared" si="1"/>
        <v>1019</v>
      </c>
    </row>
    <row r="12" spans="1:8" x14ac:dyDescent="0.25">
      <c r="A12" s="29"/>
      <c r="B12" s="30"/>
      <c r="C12" s="30"/>
      <c r="D12" s="30"/>
      <c r="E12" s="30"/>
      <c r="F12" s="30"/>
      <c r="G12" s="26"/>
    </row>
    <row r="13" spans="1:8" x14ac:dyDescent="0.25">
      <c r="A13" s="38" t="s">
        <v>27</v>
      </c>
      <c r="B13" s="30"/>
      <c r="C13" s="30"/>
      <c r="D13" s="30"/>
      <c r="E13" s="30"/>
      <c r="F13" s="30"/>
      <c r="G13" s="26"/>
    </row>
    <row r="14" spans="1:8" x14ac:dyDescent="0.25">
      <c r="A14" s="26" t="s">
        <v>26</v>
      </c>
      <c r="B14" s="25">
        <v>2019</v>
      </c>
      <c r="C14" s="25">
        <v>2020</v>
      </c>
      <c r="D14" s="25">
        <v>2021</v>
      </c>
      <c r="E14" s="25">
        <v>2022</v>
      </c>
      <c r="F14" s="25">
        <v>2023</v>
      </c>
      <c r="G14" s="26"/>
    </row>
    <row r="15" spans="1:8" x14ac:dyDescent="0.25">
      <c r="A15" s="29" t="s">
        <v>5</v>
      </c>
      <c r="B15" s="33">
        <v>0.35412026726057905</v>
      </c>
      <c r="C15" s="33">
        <v>0.4846511627906977</v>
      </c>
      <c r="D15" s="33">
        <v>0.48381601362862009</v>
      </c>
      <c r="E15" s="33">
        <v>0.43908629441624364</v>
      </c>
      <c r="F15" s="33">
        <v>0.34349030470914127</v>
      </c>
      <c r="G15" s="26"/>
    </row>
    <row r="16" spans="1:8" x14ac:dyDescent="0.25">
      <c r="A16" s="26" t="s">
        <v>6</v>
      </c>
      <c r="B16" s="33">
        <v>0.2828507795100223</v>
      </c>
      <c r="C16" s="33">
        <v>0.32744186046511625</v>
      </c>
      <c r="D16" s="33">
        <v>0.34071550255536626</v>
      </c>
      <c r="E16" s="33">
        <v>0.39974619289340102</v>
      </c>
      <c r="F16" s="33">
        <v>0.39335180055401664</v>
      </c>
      <c r="G16" s="26"/>
    </row>
    <row r="17" spans="1:22" x14ac:dyDescent="0.25">
      <c r="A17" s="26" t="s">
        <v>7</v>
      </c>
      <c r="B17" s="33">
        <v>0.19376391982182628</v>
      </c>
      <c r="C17" s="33">
        <v>0.13209302325581396</v>
      </c>
      <c r="D17" s="33">
        <v>0.13373083475298125</v>
      </c>
      <c r="E17" s="33">
        <v>0.12817258883248731</v>
      </c>
      <c r="F17" s="33">
        <v>0.16620498614958448</v>
      </c>
      <c r="G17" s="26"/>
    </row>
    <row r="18" spans="1:22" x14ac:dyDescent="0.25">
      <c r="A18" s="26" t="s">
        <v>8</v>
      </c>
      <c r="B18" s="33">
        <v>0.11804008908685969</v>
      </c>
      <c r="C18" s="33">
        <v>3.8139534883720932E-2</v>
      </c>
      <c r="D18" s="33">
        <v>3.3219761499148209E-2</v>
      </c>
      <c r="E18" s="33">
        <v>2.1573604060913704E-2</v>
      </c>
      <c r="F18" s="33">
        <v>5.5401662049861494E-2</v>
      </c>
      <c r="G18" s="26"/>
    </row>
    <row r="19" spans="1:22" x14ac:dyDescent="0.25">
      <c r="A19" s="26" t="s">
        <v>11</v>
      </c>
      <c r="B19" s="33">
        <v>5.1224944320712694E-2</v>
      </c>
      <c r="C19" s="33">
        <v>1.7674418604651163E-2</v>
      </c>
      <c r="D19" s="33">
        <v>8.5178875638841564E-3</v>
      </c>
      <c r="E19" s="33">
        <v>1.1421319796954314E-2</v>
      </c>
      <c r="F19" s="33">
        <v>4.1551246537396121E-2</v>
      </c>
      <c r="G19" s="26"/>
    </row>
    <row r="20" spans="1:22" x14ac:dyDescent="0.25">
      <c r="A20" s="29"/>
      <c r="B20" s="33"/>
      <c r="C20" s="33"/>
      <c r="D20" s="33"/>
      <c r="E20" s="33"/>
      <c r="F20" s="33"/>
      <c r="G20" s="26"/>
    </row>
    <row r="22" spans="1:22" x14ac:dyDescent="0.25">
      <c r="A22" s="36" t="s">
        <v>16</v>
      </c>
      <c r="B22" s="27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22" x14ac:dyDescent="0.25">
      <c r="A23" s="26" t="s">
        <v>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2" x14ac:dyDescent="0.25">
      <c r="A24" s="29" t="s">
        <v>17</v>
      </c>
      <c r="B24" s="26"/>
      <c r="C24" s="26"/>
      <c r="D24" s="26"/>
      <c r="E24" s="26"/>
      <c r="F24" s="26"/>
      <c r="G24" s="26"/>
      <c r="H24" s="29"/>
      <c r="I24" s="26"/>
      <c r="J24" s="26"/>
      <c r="K24" s="26"/>
      <c r="L24" s="26"/>
      <c r="M24" s="26"/>
    </row>
    <row r="25" spans="1:22" x14ac:dyDescent="0.25">
      <c r="A25" s="26" t="s">
        <v>26</v>
      </c>
      <c r="B25" s="25">
        <v>2019</v>
      </c>
      <c r="C25" s="25">
        <v>2020</v>
      </c>
      <c r="D25" s="25">
        <v>2021</v>
      </c>
      <c r="E25" s="25">
        <v>2022</v>
      </c>
      <c r="F25" s="25">
        <v>2023</v>
      </c>
      <c r="G25" s="26"/>
      <c r="H25" s="26"/>
      <c r="I25" s="25"/>
      <c r="J25" s="25"/>
      <c r="K25" s="25"/>
      <c r="L25" s="25"/>
      <c r="M25" s="25"/>
    </row>
    <row r="26" spans="1:22" x14ac:dyDescent="0.25">
      <c r="A26" s="26" t="s">
        <v>13</v>
      </c>
      <c r="B26" s="30">
        <v>550</v>
      </c>
      <c r="C26" s="30">
        <v>1478</v>
      </c>
      <c r="D26" s="30">
        <v>889</v>
      </c>
      <c r="E26" s="30">
        <v>652</v>
      </c>
      <c r="F26" s="30">
        <v>325</v>
      </c>
      <c r="G26" s="26"/>
    </row>
    <row r="27" spans="1:22" x14ac:dyDescent="0.25">
      <c r="A27" s="26" t="s">
        <v>14</v>
      </c>
      <c r="B27" s="30"/>
      <c r="C27" s="30"/>
      <c r="D27" s="30"/>
      <c r="E27" s="30">
        <v>581</v>
      </c>
      <c r="F27" s="30">
        <v>544</v>
      </c>
      <c r="G27" s="26"/>
      <c r="H27" s="26"/>
      <c r="I27" s="26"/>
      <c r="J27" s="26"/>
      <c r="K27" s="26"/>
      <c r="L27" s="26"/>
      <c r="M27" s="26"/>
      <c r="Q27" s="1"/>
      <c r="R27" s="1"/>
      <c r="S27" s="1"/>
      <c r="T27" s="1"/>
      <c r="U27" s="1"/>
      <c r="V27" s="18"/>
    </row>
    <row r="28" spans="1:22" x14ac:dyDescent="0.25">
      <c r="A28" s="26" t="s">
        <v>15</v>
      </c>
      <c r="B28" s="30">
        <v>702</v>
      </c>
      <c r="C28" s="30">
        <v>1082</v>
      </c>
      <c r="D28" s="30"/>
      <c r="E28" s="30">
        <v>698</v>
      </c>
      <c r="F28" s="30">
        <v>419</v>
      </c>
      <c r="G28" s="26"/>
      <c r="H28" s="26"/>
      <c r="I28" s="26"/>
      <c r="J28" s="26"/>
      <c r="K28" s="26"/>
      <c r="L28" s="26"/>
      <c r="M28" s="26"/>
      <c r="Q28" s="15"/>
      <c r="R28" s="15"/>
      <c r="S28" s="15"/>
      <c r="T28" s="15"/>
      <c r="U28" s="15"/>
      <c r="V28" s="19"/>
    </row>
    <row r="29" spans="1:22" x14ac:dyDescent="0.25">
      <c r="A29" s="26" t="s">
        <v>19</v>
      </c>
      <c r="B29" s="44">
        <v>3419.3</v>
      </c>
      <c r="C29" s="44">
        <v>3692.4</v>
      </c>
      <c r="D29" s="44"/>
      <c r="E29" s="44">
        <v>4282.3</v>
      </c>
      <c r="F29" s="44">
        <v>4349.3</v>
      </c>
      <c r="G29" s="26"/>
      <c r="H29" s="26"/>
      <c r="I29" s="26"/>
      <c r="J29" s="26"/>
      <c r="K29" s="26"/>
      <c r="L29" s="26"/>
      <c r="M29" s="26"/>
      <c r="Q29" s="15"/>
      <c r="R29" s="15"/>
      <c r="S29" s="15"/>
      <c r="T29" s="15"/>
      <c r="U29" s="15"/>
      <c r="V29" s="20"/>
    </row>
    <row r="30" spans="1:2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Q30" s="15"/>
      <c r="R30" s="15"/>
      <c r="S30" s="15"/>
      <c r="T30" s="15"/>
      <c r="U30" s="15"/>
      <c r="V30" s="20"/>
    </row>
    <row r="31" spans="1:22" x14ac:dyDescent="0.25">
      <c r="A31" s="29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Q31" s="15"/>
      <c r="R31" s="15"/>
      <c r="S31" s="15"/>
      <c r="T31" s="15"/>
      <c r="U31" s="15"/>
      <c r="V31" s="20"/>
    </row>
    <row r="32" spans="1:22" x14ac:dyDescent="0.25">
      <c r="A32" s="26" t="s">
        <v>26</v>
      </c>
      <c r="B32" s="25">
        <v>2019</v>
      </c>
      <c r="C32" s="25">
        <v>2020</v>
      </c>
      <c r="D32" s="25">
        <v>2021</v>
      </c>
      <c r="E32" s="25">
        <v>2022</v>
      </c>
      <c r="F32" s="25">
        <v>2023</v>
      </c>
      <c r="G32" s="26"/>
      <c r="H32" s="26"/>
      <c r="I32" s="25"/>
      <c r="J32" s="25"/>
      <c r="K32" s="25"/>
      <c r="L32" s="25"/>
      <c r="M32" s="25"/>
    </row>
    <row r="33" spans="1:14" x14ac:dyDescent="0.25">
      <c r="A33" s="26" t="s">
        <v>13</v>
      </c>
      <c r="B33" s="30">
        <v>5</v>
      </c>
      <c r="C33" s="30">
        <v>69</v>
      </c>
      <c r="D33" s="30">
        <v>2</v>
      </c>
      <c r="E33" s="30">
        <v>69</v>
      </c>
      <c r="F33" s="30">
        <v>39</v>
      </c>
      <c r="G33" s="26"/>
    </row>
    <row r="34" spans="1:14" x14ac:dyDescent="0.25">
      <c r="A34" s="26" t="s">
        <v>14</v>
      </c>
      <c r="B34" s="30"/>
      <c r="C34" s="30"/>
      <c r="D34" s="30"/>
      <c r="E34" s="30">
        <v>43</v>
      </c>
      <c r="F34" s="30">
        <v>67</v>
      </c>
      <c r="G34" s="26"/>
      <c r="H34" s="26"/>
      <c r="I34" s="26"/>
      <c r="J34" s="26"/>
      <c r="K34" s="26"/>
      <c r="L34" s="26"/>
      <c r="M34" s="26"/>
      <c r="N34" s="5"/>
    </row>
    <row r="35" spans="1:14" x14ac:dyDescent="0.25">
      <c r="A35" s="26" t="s">
        <v>15</v>
      </c>
      <c r="B35" s="30">
        <v>39</v>
      </c>
      <c r="C35" s="30">
        <v>39</v>
      </c>
      <c r="D35" s="30"/>
      <c r="E35" s="30">
        <v>42</v>
      </c>
      <c r="F35" s="30">
        <v>21</v>
      </c>
      <c r="G35" s="26"/>
      <c r="H35" s="26"/>
      <c r="I35" s="26"/>
      <c r="J35" s="26"/>
      <c r="K35" s="26"/>
      <c r="L35" s="26"/>
      <c r="M35" s="26"/>
    </row>
    <row r="36" spans="1:14" x14ac:dyDescent="0.25">
      <c r="A36" s="26" t="s">
        <v>20</v>
      </c>
      <c r="B36" s="44">
        <v>182347</v>
      </c>
      <c r="C36" s="44">
        <v>208537.7</v>
      </c>
      <c r="D36" s="44"/>
      <c r="E36" s="44">
        <v>255010.1</v>
      </c>
      <c r="F36" s="44">
        <v>284207.90000000002</v>
      </c>
    </row>
    <row r="37" spans="1:14" x14ac:dyDescent="0.25">
      <c r="B37" s="6"/>
      <c r="C37" s="6"/>
      <c r="D37" s="6"/>
      <c r="E37" s="6"/>
      <c r="F37" s="6"/>
    </row>
    <row r="38" spans="1:14" x14ac:dyDescent="0.25">
      <c r="A38" s="26"/>
      <c r="B38" s="30"/>
      <c r="C38" s="32"/>
      <c r="D38" s="30"/>
      <c r="E38" s="32"/>
      <c r="F38" s="30"/>
      <c r="G38" s="8"/>
    </row>
    <row r="39" spans="1:14" x14ac:dyDescent="0.25">
      <c r="A39" s="47" t="s">
        <v>21</v>
      </c>
      <c r="B39" s="30"/>
      <c r="C39" s="32"/>
      <c r="D39" s="30"/>
      <c r="E39" s="32"/>
      <c r="F39" s="30"/>
      <c r="G39" s="8"/>
    </row>
    <row r="40" spans="1:14" x14ac:dyDescent="0.25">
      <c r="A40" s="26" t="s">
        <v>29</v>
      </c>
      <c r="B40" s="30"/>
      <c r="C40" s="32"/>
      <c r="D40" s="30"/>
      <c r="E40" s="32"/>
      <c r="F40" s="30"/>
      <c r="G40" s="8"/>
    </row>
    <row r="41" spans="1:14" x14ac:dyDescent="0.25">
      <c r="A41" s="26" t="s">
        <v>26</v>
      </c>
      <c r="B41" s="25">
        <v>2019</v>
      </c>
      <c r="C41" s="25">
        <v>2020</v>
      </c>
      <c r="D41" s="25">
        <v>2021</v>
      </c>
      <c r="E41" s="25">
        <v>2022</v>
      </c>
      <c r="F41" s="26"/>
      <c r="G41" s="41"/>
      <c r="H41" s="13"/>
      <c r="I41" s="42"/>
    </row>
    <row r="42" spans="1:14" x14ac:dyDescent="0.25">
      <c r="A42" s="26" t="s">
        <v>22</v>
      </c>
      <c r="B42" s="43">
        <v>228.4</v>
      </c>
      <c r="C42" s="43">
        <v>175.2</v>
      </c>
      <c r="D42" s="43">
        <v>220.2</v>
      </c>
      <c r="E42" s="43">
        <v>286.3</v>
      </c>
      <c r="F42" s="26"/>
      <c r="I42" s="8"/>
    </row>
    <row r="43" spans="1:14" x14ac:dyDescent="0.25">
      <c r="A43" s="26" t="s">
        <v>23</v>
      </c>
      <c r="B43" s="30">
        <v>462.4</v>
      </c>
      <c r="C43" s="30">
        <v>678.1</v>
      </c>
      <c r="D43" s="30">
        <v>541.20000000000005</v>
      </c>
      <c r="E43" s="30">
        <v>496.8</v>
      </c>
      <c r="F43" s="33"/>
      <c r="I43" s="21"/>
      <c r="J43" s="21"/>
      <c r="L43" s="21"/>
      <c r="M43" s="21"/>
    </row>
    <row r="44" spans="1:14" x14ac:dyDescent="0.25">
      <c r="A44" s="26" t="s">
        <v>24</v>
      </c>
      <c r="B44" s="40">
        <v>181131.1</v>
      </c>
      <c r="C44" s="40">
        <v>214528.2</v>
      </c>
      <c r="D44" s="44">
        <v>253774.7</v>
      </c>
      <c r="E44" s="40">
        <v>273854.8</v>
      </c>
      <c r="F44" s="33"/>
      <c r="I44" s="21"/>
      <c r="J44" s="21"/>
      <c r="L44" s="21"/>
      <c r="M44" s="21"/>
    </row>
    <row r="45" spans="1:14" x14ac:dyDescent="0.25">
      <c r="B45" s="21"/>
      <c r="C45" s="21"/>
      <c r="E45" s="21"/>
      <c r="F45" s="21"/>
      <c r="I45" s="21"/>
      <c r="J45" s="21"/>
      <c r="L45" s="21"/>
      <c r="M45" s="21"/>
    </row>
    <row r="46" spans="1:14" x14ac:dyDescent="0.25">
      <c r="B46" s="21"/>
      <c r="C46" s="21"/>
      <c r="E46" s="21"/>
      <c r="F46" s="21"/>
      <c r="I46" s="21"/>
      <c r="J46" s="21"/>
      <c r="L46" s="21"/>
      <c r="M46" s="21"/>
    </row>
    <row r="47" spans="1:14" x14ac:dyDescent="0.25">
      <c r="A47" s="36"/>
      <c r="B47" s="34"/>
      <c r="C47" s="28"/>
      <c r="D47" s="28"/>
      <c r="E47" s="26"/>
      <c r="F47" s="26"/>
      <c r="I47" s="21"/>
      <c r="J47" s="21"/>
      <c r="L47" s="21"/>
      <c r="M47" s="21"/>
    </row>
    <row r="48" spans="1:14" x14ac:dyDescent="0.25">
      <c r="A48" s="26"/>
      <c r="B48" s="34"/>
      <c r="C48" s="34"/>
      <c r="D48" s="34"/>
      <c r="E48" s="26"/>
      <c r="F48" s="26"/>
      <c r="I48" s="21"/>
      <c r="J48" s="21"/>
      <c r="L48" s="21"/>
      <c r="M48" s="21"/>
    </row>
    <row r="49" spans="1:13" x14ac:dyDescent="0.25">
      <c r="A49" s="25"/>
      <c r="B49" s="35"/>
      <c r="C49" s="35"/>
      <c r="D49" s="34"/>
      <c r="E49" s="49"/>
      <c r="F49" s="49"/>
      <c r="I49" s="21"/>
      <c r="J49" s="21"/>
      <c r="L49" s="21"/>
      <c r="M49" s="21"/>
    </row>
    <row r="50" spans="1:13" x14ac:dyDescent="0.25">
      <c r="A50" s="26"/>
      <c r="B50" s="40"/>
      <c r="C50" s="40"/>
      <c r="D50" s="26"/>
      <c r="E50" s="31"/>
      <c r="F50" s="40"/>
      <c r="I50" s="21"/>
      <c r="J50" s="21"/>
      <c r="L50" s="21"/>
      <c r="M50" s="21"/>
    </row>
    <row r="51" spans="1:13" x14ac:dyDescent="0.25">
      <c r="A51" s="26"/>
      <c r="B51" s="45"/>
      <c r="C51" s="31"/>
      <c r="D51" s="26"/>
      <c r="E51" s="31"/>
      <c r="F51" s="40"/>
      <c r="I51" s="8"/>
      <c r="L51" s="21"/>
      <c r="M51" s="21"/>
    </row>
    <row r="52" spans="1:13" x14ac:dyDescent="0.25">
      <c r="A52" s="26"/>
      <c r="B52" s="40"/>
      <c r="C52" s="40"/>
      <c r="D52" s="26"/>
      <c r="E52" s="31"/>
      <c r="F52" s="40"/>
      <c r="I52" s="21"/>
      <c r="J52" s="21"/>
      <c r="L52" s="21"/>
      <c r="M52" s="21"/>
    </row>
    <row r="53" spans="1:13" x14ac:dyDescent="0.25">
      <c r="A53" s="26"/>
      <c r="B53" s="33"/>
      <c r="C53" s="33"/>
      <c r="D53" s="26"/>
      <c r="E53" s="26"/>
      <c r="I53" s="21"/>
      <c r="J53" s="21"/>
    </row>
    <row r="54" spans="1:13" x14ac:dyDescent="0.25">
      <c r="A54" s="46"/>
      <c r="B54" s="33"/>
      <c r="C54" s="33"/>
      <c r="D54" s="26"/>
      <c r="E54" s="26"/>
      <c r="I54" s="21"/>
      <c r="J54" s="21"/>
    </row>
    <row r="55" spans="1:13" x14ac:dyDescent="0.25">
      <c r="A55" s="46"/>
      <c r="B55" s="33"/>
      <c r="C55" s="33"/>
      <c r="D55" s="26"/>
      <c r="E55" s="26"/>
      <c r="I55" s="21"/>
      <c r="J55" s="21"/>
    </row>
    <row r="56" spans="1:13" x14ac:dyDescent="0.25">
      <c r="B56" s="33"/>
      <c r="C56" s="33"/>
      <c r="D56" s="26"/>
      <c r="E56" s="26"/>
      <c r="I56" s="21"/>
      <c r="J56" s="21"/>
    </row>
    <row r="57" spans="1:13" x14ac:dyDescent="0.25">
      <c r="B57" s="21"/>
      <c r="C57" s="21"/>
      <c r="I57" s="21"/>
      <c r="J57" s="21"/>
    </row>
    <row r="58" spans="1:13" x14ac:dyDescent="0.25">
      <c r="I58" s="8"/>
    </row>
    <row r="59" spans="1:13" x14ac:dyDescent="0.25">
      <c r="I59" s="8"/>
    </row>
    <row r="60" spans="1:13" x14ac:dyDescent="0.25">
      <c r="B60" s="6"/>
      <c r="C60" s="8"/>
      <c r="D60" s="6"/>
      <c r="E60" s="8"/>
      <c r="F60" s="6"/>
      <c r="G60" s="8"/>
      <c r="I60" s="8"/>
    </row>
    <row r="61" spans="1:13" x14ac:dyDescent="0.25">
      <c r="A61" s="7"/>
      <c r="B61" s="9"/>
      <c r="C61" s="10"/>
      <c r="D61" s="9"/>
      <c r="E61" s="10"/>
      <c r="F61" s="9"/>
      <c r="G61" s="10"/>
    </row>
    <row r="62" spans="1:13" x14ac:dyDescent="0.25">
      <c r="A62" s="13"/>
    </row>
    <row r="64" spans="1:13" x14ac:dyDescent="0.25">
      <c r="A64" s="14"/>
      <c r="B64" s="1"/>
      <c r="C64" s="1"/>
      <c r="D64" s="1"/>
      <c r="E64" s="1"/>
      <c r="F64" s="1"/>
    </row>
    <row r="65" spans="1:7" x14ac:dyDescent="0.25">
      <c r="B65" s="16"/>
      <c r="C65" s="16"/>
      <c r="D65" s="16"/>
      <c r="E65" s="16"/>
    </row>
    <row r="66" spans="1:7" x14ac:dyDescent="0.25">
      <c r="B66" s="6"/>
      <c r="C66" s="6"/>
      <c r="D66" s="6"/>
      <c r="E66" s="6"/>
    </row>
    <row r="67" spans="1:7" x14ac:dyDescent="0.25">
      <c r="B67" s="17"/>
      <c r="C67" s="17"/>
      <c r="D67" s="17"/>
      <c r="E67" s="17"/>
    </row>
    <row r="68" spans="1:7" x14ac:dyDescent="0.25">
      <c r="F68" s="4"/>
      <c r="G68" s="4"/>
    </row>
    <row r="69" spans="1:7" x14ac:dyDescent="0.25">
      <c r="B69" s="11"/>
      <c r="C69" s="4"/>
      <c r="D69" s="11"/>
    </row>
    <row r="70" spans="1:7" x14ac:dyDescent="0.25">
      <c r="A70" s="13"/>
      <c r="B70" s="11"/>
      <c r="C70" s="4"/>
      <c r="D70" s="4"/>
    </row>
    <row r="71" spans="1:7" x14ac:dyDescent="0.25">
      <c r="B71" s="11"/>
      <c r="C71" s="11"/>
      <c r="D71" s="11"/>
    </row>
    <row r="72" spans="1:7" x14ac:dyDescent="0.25">
      <c r="A72" s="24"/>
      <c r="B72" s="22"/>
      <c r="C72" s="22"/>
      <c r="D72" s="12"/>
      <c r="E72" s="48"/>
      <c r="F72" s="48"/>
    </row>
    <row r="73" spans="1:7" x14ac:dyDescent="0.25">
      <c r="B73" s="23"/>
      <c r="C73" s="23"/>
      <c r="E73" s="15"/>
      <c r="F73" s="15"/>
    </row>
    <row r="74" spans="1:7" x14ac:dyDescent="0.25">
      <c r="B74" s="15"/>
      <c r="C74" s="15"/>
      <c r="E74" s="15"/>
      <c r="F74" s="15"/>
    </row>
    <row r="75" spans="1:7" x14ac:dyDescent="0.25">
      <c r="B75" s="15"/>
      <c r="C75" s="15"/>
      <c r="E75" s="15"/>
      <c r="F75" s="15"/>
    </row>
  </sheetData>
  <mergeCells count="2">
    <mergeCell ref="E49:F49"/>
    <mergeCell ref="E72:F72"/>
  </mergeCells>
  <pageMargins left="0.7" right="0.7" top="0.75" bottom="0.75" header="0.3" footer="0.3"/>
  <ignoredErrors>
    <ignoredError sqref="B9:G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8CCE0-C491-4D6A-BF69-621E3CE28785}">
  <dimension ref="A1:V75"/>
  <sheetViews>
    <sheetView topLeftCell="A27" workbookViewId="0">
      <selection activeCell="A57" sqref="A57"/>
    </sheetView>
  </sheetViews>
  <sheetFormatPr baseColWidth="10" defaultRowHeight="14.25" x14ac:dyDescent="0.25"/>
  <cols>
    <col min="1" max="1" width="66" style="2" customWidth="1"/>
    <col min="2" max="6" width="20.7109375" style="2" customWidth="1"/>
    <col min="7" max="7" width="16.140625" style="2" bestFit="1" customWidth="1"/>
    <col min="8" max="8" width="14.7109375" style="2" customWidth="1"/>
    <col min="9" max="13" width="10.85546875" style="2" customWidth="1"/>
    <col min="14" max="16384" width="11.42578125" style="2"/>
  </cols>
  <sheetData>
    <row r="1" spans="1:8" s="1" customFormat="1" ht="15" x14ac:dyDescent="0.25">
      <c r="A1" s="37" t="s">
        <v>0</v>
      </c>
      <c r="B1" s="25"/>
      <c r="C1" s="25"/>
      <c r="D1" s="25"/>
      <c r="E1" s="25"/>
      <c r="F1" s="25"/>
      <c r="G1" s="25"/>
    </row>
    <row r="2" spans="1:8" x14ac:dyDescent="0.25">
      <c r="A2" s="36" t="s">
        <v>10</v>
      </c>
      <c r="B2" s="27"/>
      <c r="C2" s="28"/>
      <c r="D2" s="28"/>
      <c r="E2" s="26"/>
      <c r="F2" s="26"/>
      <c r="G2" s="26"/>
    </row>
    <row r="3" spans="1:8" x14ac:dyDescent="0.25">
      <c r="A3" s="29"/>
      <c r="B3" s="27"/>
      <c r="C3" s="28"/>
      <c r="D3" s="28"/>
      <c r="E3" s="26"/>
      <c r="F3" s="26"/>
      <c r="G3" s="26"/>
    </row>
    <row r="4" spans="1:8" x14ac:dyDescent="0.25">
      <c r="A4" s="38" t="s">
        <v>12</v>
      </c>
      <c r="B4" s="27"/>
      <c r="C4" s="28"/>
      <c r="D4" s="28"/>
      <c r="E4" s="26"/>
      <c r="F4" s="26"/>
      <c r="G4" s="26"/>
    </row>
    <row r="5" spans="1:8" x14ac:dyDescent="0.25">
      <c r="A5" s="26" t="s">
        <v>26</v>
      </c>
      <c r="B5" s="25">
        <v>2019</v>
      </c>
      <c r="C5" s="25">
        <v>2020</v>
      </c>
      <c r="D5" s="25">
        <v>2021</v>
      </c>
      <c r="E5" s="25">
        <v>2022</v>
      </c>
      <c r="F5" s="25">
        <v>2023</v>
      </c>
      <c r="G5" s="26" t="s">
        <v>28</v>
      </c>
    </row>
    <row r="6" spans="1:8" x14ac:dyDescent="0.25">
      <c r="A6" s="29" t="s">
        <v>1</v>
      </c>
      <c r="B6" s="30">
        <v>146</v>
      </c>
      <c r="C6" s="30">
        <v>121</v>
      </c>
      <c r="D6" s="30">
        <v>85</v>
      </c>
      <c r="E6" s="30">
        <v>125</v>
      </c>
      <c r="F6" s="30">
        <v>96</v>
      </c>
      <c r="G6" s="25">
        <v>31</v>
      </c>
    </row>
    <row r="7" spans="1:8" s="1" customFormat="1" x14ac:dyDescent="0.25">
      <c r="A7" s="29" t="s">
        <v>9</v>
      </c>
      <c r="B7" s="30">
        <v>87</v>
      </c>
      <c r="C7" s="30">
        <v>165</v>
      </c>
      <c r="D7" s="30">
        <v>67</v>
      </c>
      <c r="E7" s="30">
        <v>151</v>
      </c>
      <c r="F7" s="30">
        <v>52</v>
      </c>
      <c r="G7" s="25">
        <v>108</v>
      </c>
    </row>
    <row r="8" spans="1:8" x14ac:dyDescent="0.25">
      <c r="A8" s="29" t="s">
        <v>2</v>
      </c>
      <c r="B8" s="30">
        <v>159</v>
      </c>
      <c r="C8" s="30">
        <v>303</v>
      </c>
      <c r="D8" s="30">
        <v>96</v>
      </c>
      <c r="E8" s="30">
        <v>420</v>
      </c>
      <c r="F8" s="30">
        <v>381</v>
      </c>
      <c r="G8" s="30">
        <v>424</v>
      </c>
      <c r="H8" s="3"/>
    </row>
    <row r="9" spans="1:8" x14ac:dyDescent="0.25">
      <c r="A9" s="36" t="s">
        <v>25</v>
      </c>
      <c r="B9" s="39">
        <f>SUM(B6:B8)</f>
        <v>392</v>
      </c>
      <c r="C9" s="39">
        <f t="shared" ref="C9:G9" si="0">SUM(C6:C8)</f>
        <v>589</v>
      </c>
      <c r="D9" s="39">
        <f t="shared" si="0"/>
        <v>248</v>
      </c>
      <c r="E9" s="39">
        <f t="shared" si="0"/>
        <v>696</v>
      </c>
      <c r="F9" s="39">
        <f t="shared" si="0"/>
        <v>529</v>
      </c>
      <c r="G9" s="39">
        <f t="shared" si="0"/>
        <v>563</v>
      </c>
      <c r="H9" s="3"/>
    </row>
    <row r="10" spans="1:8" x14ac:dyDescent="0.25">
      <c r="A10" s="29" t="s">
        <v>4</v>
      </c>
      <c r="B10" s="30">
        <v>0</v>
      </c>
      <c r="C10" s="30">
        <v>54</v>
      </c>
      <c r="D10" s="30">
        <v>0</v>
      </c>
      <c r="E10" s="30">
        <v>141</v>
      </c>
      <c r="F10" s="30">
        <v>380</v>
      </c>
      <c r="G10" s="25">
        <v>73</v>
      </c>
    </row>
    <row r="11" spans="1:8" x14ac:dyDescent="0.25">
      <c r="A11" s="36" t="s">
        <v>3</v>
      </c>
      <c r="B11" s="39">
        <f>SUM(B9:B10)</f>
        <v>392</v>
      </c>
      <c r="C11" s="39">
        <f t="shared" ref="C11:G11" si="1">SUM(C9:C10)</f>
        <v>643</v>
      </c>
      <c r="D11" s="39">
        <f t="shared" si="1"/>
        <v>248</v>
      </c>
      <c r="E11" s="39">
        <f t="shared" si="1"/>
        <v>837</v>
      </c>
      <c r="F11" s="39">
        <f t="shared" si="1"/>
        <v>909</v>
      </c>
      <c r="G11" s="39">
        <f t="shared" si="1"/>
        <v>636</v>
      </c>
    </row>
    <row r="12" spans="1:8" x14ac:dyDescent="0.25">
      <c r="A12" s="29"/>
      <c r="B12" s="30"/>
      <c r="C12" s="30"/>
      <c r="D12" s="30"/>
      <c r="E12" s="30"/>
      <c r="F12" s="30"/>
      <c r="G12" s="26"/>
    </row>
    <row r="13" spans="1:8" x14ac:dyDescent="0.25">
      <c r="A13" s="38" t="s">
        <v>27</v>
      </c>
      <c r="B13" s="30"/>
      <c r="C13" s="30"/>
      <c r="D13" s="30"/>
      <c r="E13" s="30"/>
      <c r="F13" s="30"/>
      <c r="G13" s="26"/>
    </row>
    <row r="14" spans="1:8" x14ac:dyDescent="0.25">
      <c r="A14" s="26" t="s">
        <v>26</v>
      </c>
      <c r="B14" s="25">
        <v>2019</v>
      </c>
      <c r="C14" s="25">
        <v>2020</v>
      </c>
      <c r="D14" s="25">
        <v>2021</v>
      </c>
      <c r="E14" s="25">
        <v>2022</v>
      </c>
      <c r="F14" s="25">
        <v>2023</v>
      </c>
      <c r="G14" s="26"/>
    </row>
    <row r="15" spans="1:8" x14ac:dyDescent="0.25">
      <c r="A15" s="29" t="s">
        <v>5</v>
      </c>
      <c r="B15" s="33">
        <v>0.22044728434504793</v>
      </c>
      <c r="C15" s="33">
        <v>0.16464891041162227</v>
      </c>
      <c r="D15" s="33">
        <v>0.15606936416184972</v>
      </c>
      <c r="E15" s="33">
        <v>0.25246548323471402</v>
      </c>
      <c r="F15" s="33">
        <v>0.33422459893048129</v>
      </c>
      <c r="G15" s="26"/>
    </row>
    <row r="16" spans="1:8" x14ac:dyDescent="0.25">
      <c r="A16" s="26" t="s">
        <v>6</v>
      </c>
      <c r="B16" s="33">
        <v>0.24281150159744408</v>
      </c>
      <c r="C16" s="33">
        <v>0.26392251815980627</v>
      </c>
      <c r="D16" s="33">
        <v>0.38150289017341038</v>
      </c>
      <c r="E16" s="33">
        <v>0.28599605522682447</v>
      </c>
      <c r="F16" s="33">
        <v>0.33957219251336901</v>
      </c>
      <c r="G16" s="26"/>
    </row>
    <row r="17" spans="1:22" x14ac:dyDescent="0.25">
      <c r="A17" s="26" t="s">
        <v>7</v>
      </c>
      <c r="B17" s="33">
        <v>0.19488817891373802</v>
      </c>
      <c r="C17" s="33">
        <v>0.30024213075060535</v>
      </c>
      <c r="D17" s="33">
        <v>0.23121387283236994</v>
      </c>
      <c r="E17" s="33">
        <v>0.1893491124260355</v>
      </c>
      <c r="F17" s="33">
        <v>0.12299465240641712</v>
      </c>
      <c r="G17" s="26"/>
    </row>
    <row r="18" spans="1:22" x14ac:dyDescent="0.25">
      <c r="A18" s="26" t="s">
        <v>8</v>
      </c>
      <c r="B18" s="33">
        <v>0.1757188498402556</v>
      </c>
      <c r="C18" s="33">
        <v>0.18159806295399517</v>
      </c>
      <c r="D18" s="33">
        <v>0.15028901734104047</v>
      </c>
      <c r="E18" s="33">
        <v>0.17751479289940827</v>
      </c>
      <c r="F18" s="33">
        <v>0.10962566844919786</v>
      </c>
      <c r="G18" s="26"/>
    </row>
    <row r="19" spans="1:22" x14ac:dyDescent="0.25">
      <c r="A19" s="26" t="s">
        <v>11</v>
      </c>
      <c r="B19" s="33">
        <v>0.16613418530351437</v>
      </c>
      <c r="C19" s="33">
        <v>8.9588377723970949E-2</v>
      </c>
      <c r="D19" s="33">
        <v>8.0924855491329481E-2</v>
      </c>
      <c r="E19" s="33">
        <v>9.4674556213017749E-2</v>
      </c>
      <c r="F19" s="33">
        <v>9.3582887700534759E-2</v>
      </c>
      <c r="G19" s="26"/>
    </row>
    <row r="20" spans="1:22" x14ac:dyDescent="0.25">
      <c r="A20" s="29"/>
      <c r="B20" s="30"/>
      <c r="C20" s="30"/>
      <c r="D20" s="30"/>
      <c r="E20" s="30"/>
      <c r="F20" s="30"/>
      <c r="G20" s="26"/>
    </row>
    <row r="22" spans="1:22" x14ac:dyDescent="0.25">
      <c r="A22" s="36" t="s">
        <v>16</v>
      </c>
      <c r="B22" s="27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22" x14ac:dyDescent="0.25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2" x14ac:dyDescent="0.25">
      <c r="A24" s="29" t="s">
        <v>17</v>
      </c>
      <c r="B24" s="26"/>
      <c r="C24" s="26"/>
      <c r="D24" s="26"/>
      <c r="E24" s="26"/>
      <c r="F24" s="26"/>
      <c r="G24" s="26"/>
      <c r="H24" s="29"/>
      <c r="I24" s="26"/>
      <c r="J24" s="26"/>
      <c r="K24" s="26"/>
      <c r="L24" s="26"/>
      <c r="M24" s="26"/>
    </row>
    <row r="25" spans="1:22" x14ac:dyDescent="0.25">
      <c r="A25" s="26" t="s">
        <v>26</v>
      </c>
      <c r="B25" s="25">
        <v>2019</v>
      </c>
      <c r="C25" s="25">
        <v>2020</v>
      </c>
      <c r="D25" s="25">
        <v>2021</v>
      </c>
      <c r="E25" s="25">
        <v>2022</v>
      </c>
      <c r="F25" s="25">
        <v>2023</v>
      </c>
      <c r="G25" s="26"/>
      <c r="H25" s="26"/>
      <c r="I25" s="25"/>
      <c r="J25" s="25"/>
      <c r="K25" s="25"/>
      <c r="L25" s="25"/>
      <c r="M25" s="25"/>
    </row>
    <row r="26" spans="1:22" x14ac:dyDescent="0.25">
      <c r="A26" s="26" t="s">
        <v>13</v>
      </c>
      <c r="B26" s="30">
        <v>568</v>
      </c>
      <c r="C26" s="30">
        <v>1609</v>
      </c>
      <c r="D26" s="30">
        <v>1294</v>
      </c>
      <c r="E26" s="30">
        <v>1208</v>
      </c>
      <c r="F26" s="30">
        <v>557</v>
      </c>
      <c r="G26" s="26"/>
    </row>
    <row r="27" spans="1:22" x14ac:dyDescent="0.25">
      <c r="A27" s="26" t="s">
        <v>14</v>
      </c>
      <c r="B27" s="30">
        <v>253</v>
      </c>
      <c r="C27" s="30">
        <v>758</v>
      </c>
      <c r="D27" s="30">
        <v>787</v>
      </c>
      <c r="E27" s="30">
        <v>1032</v>
      </c>
      <c r="F27" s="30">
        <v>907</v>
      </c>
      <c r="G27" s="26"/>
      <c r="H27" s="26"/>
      <c r="I27" s="26"/>
      <c r="J27" s="26"/>
      <c r="K27" s="26"/>
      <c r="L27" s="26"/>
      <c r="M27" s="26"/>
      <c r="Q27" s="1"/>
      <c r="R27" s="1"/>
      <c r="S27" s="1"/>
      <c r="T27" s="1"/>
      <c r="U27" s="1"/>
      <c r="V27" s="18"/>
    </row>
    <row r="28" spans="1:22" x14ac:dyDescent="0.25">
      <c r="A28" s="26" t="s">
        <v>15</v>
      </c>
      <c r="B28" s="30">
        <v>831</v>
      </c>
      <c r="C28" s="30">
        <v>1149</v>
      </c>
      <c r="D28" s="30">
        <v>1363</v>
      </c>
      <c r="E28" s="30">
        <v>1029</v>
      </c>
      <c r="F28" s="30">
        <v>747</v>
      </c>
      <c r="G28" s="26"/>
      <c r="H28" s="26"/>
      <c r="I28" s="26"/>
      <c r="J28" s="26"/>
      <c r="K28" s="26"/>
      <c r="L28" s="26"/>
      <c r="M28" s="26"/>
      <c r="Q28" s="15"/>
      <c r="R28" s="15"/>
      <c r="S28" s="15"/>
      <c r="T28" s="15"/>
      <c r="U28" s="15"/>
      <c r="V28" s="19"/>
    </row>
    <row r="29" spans="1:22" x14ac:dyDescent="0.25">
      <c r="A29" s="26" t="s">
        <v>19</v>
      </c>
      <c r="B29" s="44">
        <v>3310.7</v>
      </c>
      <c r="C29" s="44">
        <v>3637.8</v>
      </c>
      <c r="D29" s="44">
        <v>3893.3</v>
      </c>
      <c r="E29" s="44">
        <v>4062.6</v>
      </c>
      <c r="F29" s="44">
        <v>4070.9</v>
      </c>
      <c r="G29" s="26"/>
      <c r="H29" s="26"/>
      <c r="I29" s="26"/>
      <c r="J29" s="26"/>
      <c r="K29" s="26"/>
      <c r="L29" s="26"/>
      <c r="M29" s="26"/>
      <c r="Q29" s="15"/>
      <c r="R29" s="15"/>
      <c r="S29" s="15"/>
      <c r="T29" s="15"/>
      <c r="U29" s="15"/>
      <c r="V29" s="20"/>
    </row>
    <row r="30" spans="1:2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Q30" s="15"/>
      <c r="R30" s="15"/>
      <c r="S30" s="15"/>
      <c r="T30" s="15"/>
      <c r="U30" s="15"/>
      <c r="V30" s="20"/>
    </row>
    <row r="31" spans="1:22" x14ac:dyDescent="0.25">
      <c r="A31" s="29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Q31" s="15"/>
      <c r="R31" s="15"/>
      <c r="S31" s="15"/>
      <c r="T31" s="15"/>
      <c r="U31" s="15"/>
      <c r="V31" s="20"/>
    </row>
    <row r="32" spans="1:22" x14ac:dyDescent="0.25">
      <c r="A32" s="26" t="s">
        <v>26</v>
      </c>
      <c r="B32" s="25">
        <v>2019</v>
      </c>
      <c r="C32" s="25">
        <v>2020</v>
      </c>
      <c r="D32" s="25">
        <v>2021</v>
      </c>
      <c r="E32" s="25">
        <v>2022</v>
      </c>
      <c r="F32" s="25">
        <v>2023</v>
      </c>
      <c r="G32" s="26"/>
      <c r="H32" s="26"/>
      <c r="I32" s="25"/>
      <c r="J32" s="25"/>
      <c r="K32" s="25"/>
      <c r="L32" s="25"/>
      <c r="M32" s="25"/>
    </row>
    <row r="33" spans="1:14" x14ac:dyDescent="0.25">
      <c r="A33" s="26" t="s">
        <v>13</v>
      </c>
      <c r="B33" s="30">
        <v>85</v>
      </c>
      <c r="C33" s="30">
        <v>197</v>
      </c>
      <c r="D33" s="30">
        <v>99</v>
      </c>
      <c r="E33" s="30">
        <v>111</v>
      </c>
      <c r="F33" s="30">
        <v>97</v>
      </c>
      <c r="G33" s="26"/>
    </row>
    <row r="34" spans="1:14" x14ac:dyDescent="0.25">
      <c r="A34" s="26" t="s">
        <v>14</v>
      </c>
      <c r="B34" s="30">
        <v>73</v>
      </c>
      <c r="C34" s="30">
        <v>129</v>
      </c>
      <c r="D34" s="30">
        <v>60</v>
      </c>
      <c r="E34" s="30">
        <v>79</v>
      </c>
      <c r="F34" s="30">
        <v>150</v>
      </c>
      <c r="G34" s="26"/>
      <c r="H34" s="26"/>
      <c r="I34" s="26"/>
      <c r="J34" s="26"/>
      <c r="K34" s="26"/>
      <c r="L34" s="26"/>
      <c r="M34" s="26"/>
      <c r="N34" s="5"/>
    </row>
    <row r="35" spans="1:14" x14ac:dyDescent="0.25">
      <c r="A35" s="26" t="s">
        <v>15</v>
      </c>
      <c r="B35" s="30">
        <v>150</v>
      </c>
      <c r="C35" s="30">
        <v>126</v>
      </c>
      <c r="D35" s="30">
        <v>168</v>
      </c>
      <c r="E35" s="30">
        <v>104</v>
      </c>
      <c r="F35" s="30">
        <v>39</v>
      </c>
      <c r="G35" s="26"/>
      <c r="H35" s="26"/>
      <c r="I35" s="26"/>
      <c r="J35" s="26"/>
      <c r="K35" s="26"/>
      <c r="L35" s="26"/>
      <c r="M35" s="26"/>
    </row>
    <row r="36" spans="1:14" x14ac:dyDescent="0.25">
      <c r="A36" s="26" t="s">
        <v>20</v>
      </c>
      <c r="B36" s="44">
        <v>175217</v>
      </c>
      <c r="C36" s="44">
        <v>195327.6</v>
      </c>
      <c r="D36" s="44">
        <v>227153</v>
      </c>
      <c r="E36" s="44">
        <v>258011.5</v>
      </c>
      <c r="F36" s="44">
        <v>258518.9</v>
      </c>
    </row>
    <row r="37" spans="1:14" x14ac:dyDescent="0.25">
      <c r="B37" s="6"/>
      <c r="C37" s="6"/>
      <c r="D37" s="6"/>
      <c r="E37" s="6"/>
      <c r="F37" s="6"/>
    </row>
    <row r="38" spans="1:14" x14ac:dyDescent="0.25">
      <c r="A38" s="26"/>
      <c r="B38" s="30"/>
      <c r="C38" s="32"/>
      <c r="D38" s="30"/>
      <c r="E38" s="32"/>
      <c r="F38" s="30"/>
      <c r="G38" s="8"/>
    </row>
    <row r="39" spans="1:14" x14ac:dyDescent="0.25">
      <c r="A39" s="47" t="s">
        <v>21</v>
      </c>
      <c r="B39" s="30"/>
      <c r="C39" s="32"/>
      <c r="D39" s="30"/>
      <c r="E39" s="32"/>
      <c r="F39" s="30"/>
      <c r="G39" s="8"/>
    </row>
    <row r="40" spans="1:14" x14ac:dyDescent="0.25">
      <c r="A40" s="26" t="s">
        <v>30</v>
      </c>
      <c r="B40" s="30"/>
      <c r="C40" s="32"/>
      <c r="D40" s="30"/>
      <c r="E40" s="32"/>
      <c r="F40" s="30"/>
      <c r="G40" s="8"/>
    </row>
    <row r="41" spans="1:14" x14ac:dyDescent="0.25">
      <c r="A41" s="26" t="s">
        <v>26</v>
      </c>
      <c r="B41" s="25">
        <v>2019</v>
      </c>
      <c r="C41" s="25">
        <v>2020</v>
      </c>
      <c r="D41" s="25">
        <v>2021</v>
      </c>
      <c r="E41" s="25">
        <v>2022</v>
      </c>
      <c r="F41" s="26"/>
      <c r="G41" s="41"/>
      <c r="H41" s="13"/>
      <c r="I41" s="42"/>
    </row>
    <row r="42" spans="1:14" x14ac:dyDescent="0.25">
      <c r="A42" s="26" t="s">
        <v>22</v>
      </c>
      <c r="B42" s="43">
        <v>146.30000000000001</v>
      </c>
      <c r="C42" s="43">
        <v>145.1</v>
      </c>
      <c r="D42" s="43">
        <v>151.6</v>
      </c>
      <c r="E42" s="43">
        <v>177.5</v>
      </c>
      <c r="F42" s="26"/>
      <c r="I42" s="8"/>
    </row>
    <row r="43" spans="1:14" x14ac:dyDescent="0.25">
      <c r="A43" s="26" t="s">
        <v>23</v>
      </c>
      <c r="B43" s="30">
        <v>578</v>
      </c>
      <c r="C43" s="30">
        <v>562.9</v>
      </c>
      <c r="D43" s="30">
        <v>557.9</v>
      </c>
      <c r="E43" s="30">
        <v>540.70000000000005</v>
      </c>
      <c r="F43" s="33"/>
      <c r="I43" s="21"/>
      <c r="J43" s="21"/>
      <c r="L43" s="21"/>
      <c r="M43" s="21"/>
    </row>
    <row r="44" spans="1:14" x14ac:dyDescent="0.25">
      <c r="A44" s="26" t="s">
        <v>24</v>
      </c>
      <c r="B44" s="40">
        <v>180221.3</v>
      </c>
      <c r="C44" s="40">
        <v>190642.5</v>
      </c>
      <c r="D44" s="44">
        <v>201005.3</v>
      </c>
      <c r="E44" s="40">
        <v>233818.8</v>
      </c>
      <c r="F44" s="33"/>
      <c r="I44" s="21"/>
      <c r="J44" s="21"/>
      <c r="L44" s="21"/>
      <c r="M44" s="21"/>
    </row>
    <row r="45" spans="1:14" x14ac:dyDescent="0.25">
      <c r="B45" s="21"/>
      <c r="C45" s="21"/>
      <c r="E45" s="21"/>
      <c r="F45" s="21"/>
      <c r="I45" s="21"/>
      <c r="J45" s="21"/>
      <c r="L45" s="21"/>
      <c r="M45" s="21"/>
    </row>
    <row r="46" spans="1:14" x14ac:dyDescent="0.25">
      <c r="B46" s="21"/>
      <c r="C46" s="21"/>
      <c r="E46" s="21"/>
      <c r="F46" s="21"/>
      <c r="I46" s="21"/>
      <c r="J46" s="21"/>
      <c r="L46" s="21"/>
      <c r="M46" s="21"/>
    </row>
    <row r="47" spans="1:14" x14ac:dyDescent="0.25">
      <c r="A47" s="36"/>
      <c r="B47" s="34"/>
      <c r="C47" s="28"/>
      <c r="D47" s="28"/>
      <c r="E47" s="26"/>
      <c r="F47" s="26"/>
      <c r="I47" s="21"/>
      <c r="J47" s="21"/>
      <c r="L47" s="21"/>
      <c r="M47" s="21"/>
    </row>
    <row r="48" spans="1:14" x14ac:dyDescent="0.25">
      <c r="A48" s="26"/>
      <c r="B48" s="34"/>
      <c r="C48" s="34"/>
      <c r="D48" s="34"/>
      <c r="E48" s="26"/>
      <c r="F48" s="26"/>
      <c r="I48" s="21"/>
      <c r="J48" s="21"/>
      <c r="L48" s="21"/>
      <c r="M48" s="21"/>
    </row>
    <row r="49" spans="1:13" x14ac:dyDescent="0.25">
      <c r="A49" s="25"/>
      <c r="B49" s="35"/>
      <c r="C49" s="35"/>
      <c r="D49" s="34"/>
      <c r="E49" s="49"/>
      <c r="F49" s="49"/>
      <c r="I49" s="21"/>
      <c r="J49" s="21"/>
      <c r="L49" s="21"/>
      <c r="M49" s="21"/>
    </row>
    <row r="50" spans="1:13" x14ac:dyDescent="0.25">
      <c r="A50" s="26"/>
      <c r="B50" s="40"/>
      <c r="C50" s="40"/>
      <c r="D50" s="26"/>
      <c r="E50" s="31"/>
      <c r="F50" s="40"/>
      <c r="I50" s="21"/>
      <c r="J50" s="21"/>
      <c r="L50" s="21"/>
      <c r="M50" s="21"/>
    </row>
    <row r="51" spans="1:13" x14ac:dyDescent="0.25">
      <c r="A51" s="26"/>
      <c r="B51" s="45"/>
      <c r="C51" s="31"/>
      <c r="D51" s="26"/>
      <c r="E51" s="31"/>
      <c r="F51" s="40"/>
      <c r="I51" s="8"/>
      <c r="L51" s="21"/>
      <c r="M51" s="21"/>
    </row>
    <row r="52" spans="1:13" x14ac:dyDescent="0.25">
      <c r="A52" s="26"/>
      <c r="B52" s="40"/>
      <c r="C52" s="40"/>
      <c r="D52" s="26"/>
      <c r="E52" s="31"/>
      <c r="F52" s="40"/>
      <c r="I52" s="21"/>
      <c r="J52" s="21"/>
      <c r="L52" s="21"/>
      <c r="M52" s="21"/>
    </row>
    <row r="53" spans="1:13" x14ac:dyDescent="0.25">
      <c r="A53" s="26"/>
      <c r="B53" s="33"/>
      <c r="C53" s="33"/>
      <c r="D53" s="26"/>
      <c r="E53" s="26"/>
      <c r="I53" s="21"/>
      <c r="J53" s="21"/>
    </row>
    <row r="54" spans="1:13" x14ac:dyDescent="0.25">
      <c r="A54" s="46"/>
      <c r="B54" s="33"/>
      <c r="C54" s="33"/>
      <c r="D54" s="26"/>
      <c r="E54" s="26"/>
      <c r="I54" s="21"/>
      <c r="J54" s="21"/>
    </row>
    <row r="55" spans="1:13" x14ac:dyDescent="0.25">
      <c r="A55" s="46"/>
      <c r="B55" s="33"/>
      <c r="C55" s="33"/>
      <c r="D55" s="26"/>
      <c r="E55" s="26"/>
      <c r="I55" s="21"/>
      <c r="J55" s="21"/>
    </row>
    <row r="56" spans="1:13" x14ac:dyDescent="0.25">
      <c r="B56" s="33"/>
      <c r="C56" s="33"/>
      <c r="D56" s="26"/>
      <c r="E56" s="26"/>
      <c r="I56" s="21"/>
      <c r="J56" s="21"/>
    </row>
    <row r="57" spans="1:13" x14ac:dyDescent="0.25">
      <c r="B57" s="21"/>
      <c r="C57" s="21"/>
      <c r="I57" s="21"/>
      <c r="J57" s="21"/>
    </row>
    <row r="58" spans="1:13" x14ac:dyDescent="0.25">
      <c r="I58" s="8"/>
    </row>
    <row r="59" spans="1:13" x14ac:dyDescent="0.25">
      <c r="I59" s="8"/>
    </row>
    <row r="60" spans="1:13" x14ac:dyDescent="0.25">
      <c r="B60" s="6"/>
      <c r="C60" s="8"/>
      <c r="D60" s="6"/>
      <c r="E60" s="8"/>
      <c r="F60" s="6"/>
      <c r="G60" s="8"/>
      <c r="I60" s="8"/>
    </row>
    <row r="61" spans="1:13" x14ac:dyDescent="0.25">
      <c r="A61" s="7"/>
      <c r="B61" s="9"/>
      <c r="C61" s="10"/>
      <c r="D61" s="9"/>
      <c r="E61" s="10"/>
      <c r="F61" s="9"/>
      <c r="G61" s="10"/>
    </row>
    <row r="62" spans="1:13" x14ac:dyDescent="0.25">
      <c r="A62" s="13"/>
    </row>
    <row r="64" spans="1:13" x14ac:dyDescent="0.25">
      <c r="A64" s="14"/>
      <c r="B64" s="1"/>
      <c r="C64" s="1"/>
      <c r="D64" s="1"/>
      <c r="E64" s="1"/>
      <c r="F64" s="1"/>
    </row>
    <row r="65" spans="1:7" x14ac:dyDescent="0.25">
      <c r="B65" s="16"/>
      <c r="C65" s="16"/>
      <c r="D65" s="16"/>
      <c r="E65" s="16"/>
    </row>
    <row r="66" spans="1:7" x14ac:dyDescent="0.25">
      <c r="B66" s="6"/>
      <c r="C66" s="6"/>
      <c r="D66" s="6"/>
      <c r="E66" s="6"/>
    </row>
    <row r="67" spans="1:7" x14ac:dyDescent="0.25">
      <c r="B67" s="17"/>
      <c r="C67" s="17"/>
      <c r="D67" s="17"/>
      <c r="E67" s="17"/>
    </row>
    <row r="68" spans="1:7" x14ac:dyDescent="0.25">
      <c r="F68" s="4"/>
      <c r="G68" s="4"/>
    </row>
    <row r="69" spans="1:7" x14ac:dyDescent="0.25">
      <c r="B69" s="11"/>
      <c r="C69" s="4"/>
      <c r="D69" s="11"/>
    </row>
    <row r="70" spans="1:7" x14ac:dyDescent="0.25">
      <c r="A70" s="13"/>
      <c r="B70" s="11"/>
      <c r="C70" s="4"/>
      <c r="D70" s="4"/>
    </row>
    <row r="71" spans="1:7" x14ac:dyDescent="0.25">
      <c r="B71" s="11"/>
      <c r="C71" s="11"/>
      <c r="D71" s="11"/>
    </row>
    <row r="72" spans="1:7" x14ac:dyDescent="0.25">
      <c r="A72" s="24"/>
      <c r="B72" s="22"/>
      <c r="C72" s="22"/>
      <c r="D72" s="12"/>
      <c r="E72" s="48"/>
      <c r="F72" s="48"/>
    </row>
    <row r="73" spans="1:7" x14ac:dyDescent="0.25">
      <c r="B73" s="23"/>
      <c r="C73" s="23"/>
      <c r="E73" s="15"/>
      <c r="F73" s="15"/>
    </row>
    <row r="74" spans="1:7" x14ac:dyDescent="0.25">
      <c r="B74" s="15"/>
      <c r="C74" s="15"/>
      <c r="E74" s="15"/>
      <c r="F74" s="15"/>
    </row>
    <row r="75" spans="1:7" x14ac:dyDescent="0.25">
      <c r="B75" s="15"/>
      <c r="C75" s="15"/>
      <c r="E75" s="15"/>
      <c r="F75" s="15"/>
    </row>
  </sheetData>
  <mergeCells count="2">
    <mergeCell ref="E72:F72"/>
    <mergeCell ref="E49:F49"/>
  </mergeCells>
  <pageMargins left="0.7" right="0.7" top="0.75" bottom="0.75" header="0.3" footer="0.3"/>
  <ignoredErrors>
    <ignoredError sqref="B9:F9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8601B-0067-41CE-8BB2-D88D60CFF5D2}">
  <dimension ref="A1:V75"/>
  <sheetViews>
    <sheetView topLeftCell="A21" workbookViewId="0">
      <selection activeCell="A51" sqref="A51"/>
    </sheetView>
  </sheetViews>
  <sheetFormatPr baseColWidth="10" defaultRowHeight="14.25" x14ac:dyDescent="0.25"/>
  <cols>
    <col min="1" max="1" width="66" style="2" customWidth="1"/>
    <col min="2" max="6" width="20.7109375" style="2" customWidth="1"/>
    <col min="7" max="7" width="16.140625" style="2" bestFit="1" customWidth="1"/>
    <col min="8" max="8" width="14.7109375" style="2" customWidth="1"/>
    <col min="9" max="13" width="10.85546875" style="2" customWidth="1"/>
    <col min="14" max="16384" width="11.42578125" style="2"/>
  </cols>
  <sheetData>
    <row r="1" spans="1:8" s="1" customFormat="1" ht="15" x14ac:dyDescent="0.25">
      <c r="A1" s="37" t="s">
        <v>0</v>
      </c>
      <c r="B1" s="25"/>
      <c r="C1" s="25"/>
      <c r="D1" s="25"/>
      <c r="E1" s="25"/>
      <c r="F1" s="25"/>
      <c r="G1" s="25"/>
    </row>
    <row r="2" spans="1:8" x14ac:dyDescent="0.25">
      <c r="A2" s="36" t="s">
        <v>10</v>
      </c>
      <c r="B2" s="27"/>
      <c r="C2" s="28"/>
      <c r="D2" s="28"/>
      <c r="E2" s="26"/>
      <c r="F2" s="26"/>
      <c r="G2" s="26"/>
    </row>
    <row r="3" spans="1:8" x14ac:dyDescent="0.25">
      <c r="A3" s="29"/>
      <c r="B3" s="27"/>
      <c r="C3" s="28"/>
      <c r="D3" s="28"/>
      <c r="E3" s="26"/>
      <c r="F3" s="26"/>
      <c r="G3" s="26"/>
    </row>
    <row r="4" spans="1:8" x14ac:dyDescent="0.25">
      <c r="A4" s="38" t="s">
        <v>12</v>
      </c>
      <c r="B4" s="27"/>
      <c r="C4" s="28"/>
      <c r="D4" s="28"/>
      <c r="E4" s="26"/>
      <c r="F4" s="26"/>
      <c r="G4" s="26"/>
    </row>
    <row r="5" spans="1:8" x14ac:dyDescent="0.25">
      <c r="A5" s="26" t="s">
        <v>26</v>
      </c>
      <c r="B5" s="25">
        <v>2019</v>
      </c>
      <c r="C5" s="25">
        <v>2020</v>
      </c>
      <c r="D5" s="25">
        <v>2021</v>
      </c>
      <c r="E5" s="25">
        <v>2022</v>
      </c>
      <c r="F5" s="25">
        <v>2023</v>
      </c>
      <c r="G5" s="26" t="s">
        <v>28</v>
      </c>
    </row>
    <row r="6" spans="1:8" x14ac:dyDescent="0.25">
      <c r="A6" s="29" t="s">
        <v>1</v>
      </c>
      <c r="B6" s="30">
        <v>654</v>
      </c>
      <c r="C6" s="30">
        <v>670</v>
      </c>
      <c r="D6" s="30">
        <v>601</v>
      </c>
      <c r="E6" s="30">
        <v>746</v>
      </c>
      <c r="F6" s="30">
        <v>700</v>
      </c>
      <c r="G6" s="25">
        <v>341</v>
      </c>
    </row>
    <row r="7" spans="1:8" s="1" customFormat="1" x14ac:dyDescent="0.25">
      <c r="A7" s="29" t="s">
        <v>9</v>
      </c>
      <c r="B7" s="30">
        <v>88</v>
      </c>
      <c r="C7" s="30">
        <v>161</v>
      </c>
      <c r="D7" s="30">
        <v>115</v>
      </c>
      <c r="E7" s="30">
        <v>204</v>
      </c>
      <c r="F7" s="30">
        <v>141</v>
      </c>
      <c r="G7" s="25">
        <v>117</v>
      </c>
    </row>
    <row r="8" spans="1:8" x14ac:dyDescent="0.25">
      <c r="A8" s="29" t="s">
        <v>2</v>
      </c>
      <c r="B8" s="30">
        <v>178</v>
      </c>
      <c r="C8" s="30">
        <v>91</v>
      </c>
      <c r="D8" s="30">
        <v>197</v>
      </c>
      <c r="E8" s="30">
        <v>201</v>
      </c>
      <c r="F8" s="30">
        <v>249</v>
      </c>
      <c r="G8" s="30">
        <v>376</v>
      </c>
      <c r="H8" s="3"/>
    </row>
    <row r="9" spans="1:8" x14ac:dyDescent="0.25">
      <c r="A9" s="36" t="s">
        <v>25</v>
      </c>
      <c r="B9" s="39">
        <f>SUM(B6:B8)</f>
        <v>920</v>
      </c>
      <c r="C9" s="39">
        <f t="shared" ref="C9:G9" si="0">SUM(C6:C8)</f>
        <v>922</v>
      </c>
      <c r="D9" s="39">
        <f t="shared" si="0"/>
        <v>913</v>
      </c>
      <c r="E9" s="39">
        <f t="shared" si="0"/>
        <v>1151</v>
      </c>
      <c r="F9" s="39">
        <f t="shared" si="0"/>
        <v>1090</v>
      </c>
      <c r="G9" s="39">
        <f t="shared" si="0"/>
        <v>834</v>
      </c>
      <c r="H9" s="3"/>
    </row>
    <row r="10" spans="1:8" x14ac:dyDescent="0.25">
      <c r="A10" s="29" t="s">
        <v>4</v>
      </c>
      <c r="B10" s="30">
        <v>19</v>
      </c>
      <c r="C10" s="30">
        <v>141</v>
      </c>
      <c r="D10" s="30">
        <v>2</v>
      </c>
      <c r="E10" s="30">
        <v>265</v>
      </c>
      <c r="F10" s="30">
        <v>7</v>
      </c>
      <c r="G10" s="25">
        <v>0</v>
      </c>
    </row>
    <row r="11" spans="1:8" x14ac:dyDescent="0.25">
      <c r="A11" s="36" t="s">
        <v>3</v>
      </c>
      <c r="B11" s="39">
        <f>SUM(B9:B10)</f>
        <v>939</v>
      </c>
      <c r="C11" s="39">
        <f t="shared" ref="C11:G11" si="1">SUM(C9:C10)</f>
        <v>1063</v>
      </c>
      <c r="D11" s="39">
        <f t="shared" si="1"/>
        <v>915</v>
      </c>
      <c r="E11" s="39">
        <f t="shared" si="1"/>
        <v>1416</v>
      </c>
      <c r="F11" s="39">
        <f t="shared" si="1"/>
        <v>1097</v>
      </c>
      <c r="G11" s="39">
        <f t="shared" si="1"/>
        <v>834</v>
      </c>
    </row>
    <row r="12" spans="1:8" x14ac:dyDescent="0.25">
      <c r="A12" s="29"/>
      <c r="B12" s="30"/>
      <c r="C12" s="30"/>
      <c r="D12" s="30"/>
      <c r="E12" s="30"/>
      <c r="F12" s="30"/>
      <c r="G12" s="26"/>
    </row>
    <row r="13" spans="1:8" x14ac:dyDescent="0.25">
      <c r="A13" s="38" t="s">
        <v>27</v>
      </c>
      <c r="B13" s="30"/>
      <c r="C13" s="30"/>
      <c r="D13" s="30"/>
      <c r="E13" s="30"/>
      <c r="F13" s="30"/>
      <c r="G13" s="26"/>
    </row>
    <row r="14" spans="1:8" x14ac:dyDescent="0.25">
      <c r="A14" s="26" t="s">
        <v>26</v>
      </c>
      <c r="B14" s="25">
        <v>2019</v>
      </c>
      <c r="C14" s="25">
        <v>2020</v>
      </c>
      <c r="D14" s="25">
        <v>2021</v>
      </c>
      <c r="E14" s="25">
        <v>2022</v>
      </c>
      <c r="F14" s="25">
        <v>2023</v>
      </c>
      <c r="G14" s="26"/>
    </row>
    <row r="15" spans="1:8" x14ac:dyDescent="0.25">
      <c r="A15" s="29" t="s">
        <v>5</v>
      </c>
      <c r="B15" s="33">
        <v>9.6938775510204078E-2</v>
      </c>
      <c r="C15" s="33">
        <v>3.6328871892925434E-2</v>
      </c>
      <c r="D15" s="33">
        <v>8.6115992970123026E-2</v>
      </c>
      <c r="E15" s="33">
        <v>0.1116816431322208</v>
      </c>
      <c r="F15" s="33">
        <v>0.1079136690647482</v>
      </c>
      <c r="G15" s="26"/>
    </row>
    <row r="16" spans="1:8" x14ac:dyDescent="0.25">
      <c r="A16" s="26" t="s">
        <v>6</v>
      </c>
      <c r="B16" s="33">
        <v>0.17006802721088435</v>
      </c>
      <c r="C16" s="33">
        <v>0.15296367112810708</v>
      </c>
      <c r="D16" s="33">
        <v>0.18101933216168717</v>
      </c>
      <c r="E16" s="33">
        <v>0.15789473684210525</v>
      </c>
      <c r="F16" s="33">
        <v>0.1669064748201439</v>
      </c>
      <c r="G16" s="26"/>
    </row>
    <row r="17" spans="1:22" x14ac:dyDescent="0.25">
      <c r="A17" s="26" t="s">
        <v>7</v>
      </c>
      <c r="B17" s="33">
        <v>0.25170068027210885</v>
      </c>
      <c r="C17" s="33">
        <v>0.23900573613766729</v>
      </c>
      <c r="D17" s="33">
        <v>0.24780316344463971</v>
      </c>
      <c r="E17" s="33">
        <v>0.24133504492939667</v>
      </c>
      <c r="F17" s="33">
        <v>0.22589928057553957</v>
      </c>
      <c r="G17" s="26"/>
    </row>
    <row r="18" spans="1:22" x14ac:dyDescent="0.25">
      <c r="A18" s="26" t="s">
        <v>8</v>
      </c>
      <c r="B18" s="33">
        <v>0.25</v>
      </c>
      <c r="C18" s="33">
        <v>0.36902485659655831</v>
      </c>
      <c r="D18" s="33">
        <v>0.27768014059753954</v>
      </c>
      <c r="E18" s="33">
        <v>0.27214377406931967</v>
      </c>
      <c r="F18" s="33">
        <v>0.28201438848920862</v>
      </c>
      <c r="G18" s="26"/>
    </row>
    <row r="19" spans="1:22" x14ac:dyDescent="0.25">
      <c r="A19" s="26" t="s">
        <v>11</v>
      </c>
      <c r="B19" s="33">
        <v>0.23129251700680273</v>
      </c>
      <c r="C19" s="33">
        <v>0.20267686424474188</v>
      </c>
      <c r="D19" s="33">
        <v>0.20738137082601055</v>
      </c>
      <c r="E19" s="33">
        <v>0.21694480102695765</v>
      </c>
      <c r="F19" s="33">
        <v>0.21726618705035972</v>
      </c>
      <c r="G19" s="26"/>
    </row>
    <row r="20" spans="1:22" x14ac:dyDescent="0.25">
      <c r="A20" s="29"/>
      <c r="B20" s="30"/>
      <c r="C20" s="30"/>
      <c r="D20" s="30"/>
      <c r="E20" s="30"/>
      <c r="F20" s="30"/>
      <c r="G20" s="26"/>
    </row>
    <row r="22" spans="1:22" x14ac:dyDescent="0.25">
      <c r="A22" s="36" t="s">
        <v>16</v>
      </c>
      <c r="B22" s="27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22" x14ac:dyDescent="0.25">
      <c r="A23" s="26" t="s">
        <v>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2" x14ac:dyDescent="0.25">
      <c r="A24" s="29" t="s">
        <v>17</v>
      </c>
      <c r="B24" s="26"/>
      <c r="C24" s="26"/>
      <c r="D24" s="26"/>
      <c r="E24" s="26"/>
      <c r="F24" s="26"/>
      <c r="G24" s="26"/>
      <c r="H24" s="29"/>
      <c r="I24" s="26"/>
      <c r="J24" s="26"/>
      <c r="K24" s="26"/>
      <c r="L24" s="26"/>
      <c r="M24" s="26"/>
    </row>
    <row r="25" spans="1:22" x14ac:dyDescent="0.25">
      <c r="A25" s="26" t="s">
        <v>26</v>
      </c>
      <c r="B25" s="25">
        <v>2019</v>
      </c>
      <c r="C25" s="25">
        <v>2020</v>
      </c>
      <c r="D25" s="25">
        <v>2021</v>
      </c>
      <c r="E25" s="25">
        <v>2022</v>
      </c>
      <c r="F25" s="25">
        <v>2023</v>
      </c>
      <c r="G25" s="26"/>
      <c r="H25" s="26"/>
      <c r="I25" s="25"/>
      <c r="J25" s="25"/>
      <c r="K25" s="25"/>
      <c r="L25" s="25"/>
      <c r="M25" s="25"/>
    </row>
    <row r="26" spans="1:22" x14ac:dyDescent="0.25">
      <c r="A26" s="26" t="s">
        <v>13</v>
      </c>
      <c r="B26" s="30">
        <v>573</v>
      </c>
      <c r="C26" s="30">
        <v>1783</v>
      </c>
      <c r="D26" s="30">
        <v>1425</v>
      </c>
      <c r="E26" s="30">
        <v>1338</v>
      </c>
      <c r="F26" s="30">
        <v>775</v>
      </c>
      <c r="G26" s="26"/>
    </row>
    <row r="27" spans="1:22" x14ac:dyDescent="0.25">
      <c r="A27" s="26" t="s">
        <v>14</v>
      </c>
      <c r="B27" s="30">
        <v>306</v>
      </c>
      <c r="C27" s="30">
        <v>942</v>
      </c>
      <c r="D27" s="30">
        <v>942</v>
      </c>
      <c r="E27" s="30">
        <v>1172</v>
      </c>
      <c r="F27" s="30">
        <v>1117</v>
      </c>
      <c r="G27" s="26"/>
      <c r="H27" s="26"/>
      <c r="I27" s="26"/>
      <c r="J27" s="26"/>
      <c r="K27" s="26"/>
      <c r="L27" s="26"/>
      <c r="M27" s="26"/>
      <c r="Q27" s="1"/>
      <c r="R27" s="1"/>
      <c r="S27" s="1"/>
      <c r="T27" s="1"/>
      <c r="U27" s="1"/>
      <c r="V27" s="18"/>
    </row>
    <row r="28" spans="1:22" x14ac:dyDescent="0.25">
      <c r="A28" s="26" t="s">
        <v>15</v>
      </c>
      <c r="B28" s="30">
        <v>1009</v>
      </c>
      <c r="C28" s="30">
        <v>1204</v>
      </c>
      <c r="D28" s="30">
        <v>1534</v>
      </c>
      <c r="E28" s="30">
        <v>1187</v>
      </c>
      <c r="F28" s="30">
        <v>910</v>
      </c>
      <c r="G28" s="26"/>
      <c r="H28" s="26"/>
      <c r="I28" s="26"/>
      <c r="J28" s="26"/>
      <c r="K28" s="26"/>
      <c r="L28" s="26"/>
      <c r="M28" s="26"/>
      <c r="Q28" s="15"/>
      <c r="R28" s="15"/>
      <c r="S28" s="15"/>
      <c r="T28" s="15"/>
      <c r="U28" s="15"/>
      <c r="V28" s="19"/>
    </row>
    <row r="29" spans="1:22" x14ac:dyDescent="0.25">
      <c r="A29" s="26" t="s">
        <v>19</v>
      </c>
      <c r="B29" s="44">
        <v>3467.2</v>
      </c>
      <c r="C29" s="44">
        <v>3628.3</v>
      </c>
      <c r="D29" s="44">
        <v>3872.9</v>
      </c>
      <c r="E29" s="44">
        <v>3973.5</v>
      </c>
      <c r="F29" s="44">
        <v>3996</v>
      </c>
      <c r="G29" s="26"/>
      <c r="H29" s="26"/>
      <c r="I29" s="26"/>
      <c r="J29" s="26"/>
      <c r="K29" s="26"/>
      <c r="L29" s="26"/>
      <c r="M29" s="26"/>
      <c r="Q29" s="15"/>
      <c r="R29" s="15"/>
      <c r="S29" s="15"/>
      <c r="T29" s="15"/>
      <c r="U29" s="15"/>
      <c r="V29" s="20"/>
    </row>
    <row r="30" spans="1:2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Q30" s="15"/>
      <c r="R30" s="15"/>
      <c r="S30" s="15"/>
      <c r="T30" s="15"/>
      <c r="U30" s="15"/>
      <c r="V30" s="20"/>
    </row>
    <row r="31" spans="1:22" x14ac:dyDescent="0.25">
      <c r="A31" s="29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Q31" s="15"/>
      <c r="R31" s="15"/>
      <c r="S31" s="15"/>
      <c r="T31" s="15"/>
      <c r="U31" s="15"/>
      <c r="V31" s="20"/>
    </row>
    <row r="32" spans="1:22" x14ac:dyDescent="0.25">
      <c r="A32" s="26" t="s">
        <v>26</v>
      </c>
      <c r="B32" s="25">
        <v>2019</v>
      </c>
      <c r="C32" s="25">
        <v>2020</v>
      </c>
      <c r="D32" s="25">
        <v>2021</v>
      </c>
      <c r="E32" s="25">
        <v>2022</v>
      </c>
      <c r="F32" s="25">
        <v>2023</v>
      </c>
      <c r="G32" s="26"/>
      <c r="H32" s="26"/>
      <c r="I32" s="25"/>
      <c r="J32" s="25"/>
      <c r="K32" s="25"/>
      <c r="L32" s="25"/>
      <c r="M32" s="25"/>
    </row>
    <row r="33" spans="1:14" x14ac:dyDescent="0.25">
      <c r="A33" s="26" t="s">
        <v>13</v>
      </c>
      <c r="B33" s="30">
        <v>90</v>
      </c>
      <c r="C33" s="30">
        <v>197</v>
      </c>
      <c r="D33" s="30">
        <v>143</v>
      </c>
      <c r="E33" s="30">
        <v>137</v>
      </c>
      <c r="F33" s="30">
        <v>118</v>
      </c>
      <c r="G33" s="26"/>
    </row>
    <row r="34" spans="1:14" x14ac:dyDescent="0.25">
      <c r="A34" s="26" t="s">
        <v>14</v>
      </c>
      <c r="B34" s="30">
        <v>80</v>
      </c>
      <c r="C34" s="30">
        <v>134</v>
      </c>
      <c r="D34" s="30">
        <v>91</v>
      </c>
      <c r="E34" s="30">
        <v>108</v>
      </c>
      <c r="F34" s="30">
        <v>178</v>
      </c>
      <c r="G34" s="26"/>
      <c r="H34" s="26"/>
      <c r="I34" s="26"/>
      <c r="J34" s="26"/>
      <c r="K34" s="26"/>
      <c r="L34" s="26"/>
      <c r="M34" s="26"/>
      <c r="N34" s="5"/>
    </row>
    <row r="35" spans="1:14" x14ac:dyDescent="0.25">
      <c r="A35" s="26" t="s">
        <v>15</v>
      </c>
      <c r="B35" s="30">
        <v>158</v>
      </c>
      <c r="C35" s="30">
        <v>128</v>
      </c>
      <c r="D35" s="30">
        <v>182</v>
      </c>
      <c r="E35" s="30">
        <v>125</v>
      </c>
      <c r="F35" s="30">
        <v>55</v>
      </c>
      <c r="G35" s="26"/>
      <c r="H35" s="26"/>
      <c r="I35" s="26"/>
      <c r="J35" s="26"/>
      <c r="K35" s="26"/>
      <c r="L35" s="26"/>
      <c r="M35" s="26"/>
    </row>
    <row r="36" spans="1:14" x14ac:dyDescent="0.25">
      <c r="A36" s="26" t="s">
        <v>20</v>
      </c>
      <c r="B36" s="44">
        <v>173003.1</v>
      </c>
      <c r="C36" s="44">
        <v>194914.6</v>
      </c>
      <c r="D36" s="44">
        <v>222334</v>
      </c>
      <c r="E36" s="44">
        <v>246177.8</v>
      </c>
      <c r="F36" s="44">
        <v>239063.9</v>
      </c>
    </row>
    <row r="37" spans="1:14" x14ac:dyDescent="0.25">
      <c r="B37" s="6"/>
      <c r="C37" s="6"/>
      <c r="D37" s="6"/>
      <c r="E37" s="6"/>
      <c r="F37" s="6"/>
    </row>
    <row r="38" spans="1:14" x14ac:dyDescent="0.25">
      <c r="A38" s="26"/>
      <c r="B38" s="30"/>
      <c r="C38" s="32"/>
      <c r="D38" s="30"/>
      <c r="E38" s="32"/>
      <c r="F38" s="30"/>
      <c r="G38" s="8"/>
    </row>
    <row r="39" spans="1:14" x14ac:dyDescent="0.25">
      <c r="A39" s="47" t="s">
        <v>21</v>
      </c>
      <c r="B39" s="30"/>
      <c r="C39" s="32"/>
      <c r="D39" s="30"/>
      <c r="E39" s="32"/>
      <c r="F39" s="30"/>
      <c r="G39" s="8"/>
    </row>
    <row r="40" spans="1:14" x14ac:dyDescent="0.25">
      <c r="A40" s="26" t="s">
        <v>33</v>
      </c>
      <c r="B40" s="30"/>
      <c r="C40" s="32"/>
      <c r="D40" s="30"/>
      <c r="E40" s="32"/>
      <c r="F40" s="30"/>
      <c r="G40" s="8"/>
    </row>
    <row r="41" spans="1:14" x14ac:dyDescent="0.25">
      <c r="A41" s="26" t="s">
        <v>26</v>
      </c>
      <c r="B41" s="25">
        <v>2019</v>
      </c>
      <c r="C41" s="25">
        <v>2020</v>
      </c>
      <c r="D41" s="25">
        <v>2021</v>
      </c>
      <c r="E41" s="25">
        <v>2022</v>
      </c>
      <c r="F41" s="26"/>
      <c r="G41" s="41"/>
      <c r="H41" s="13"/>
      <c r="I41" s="42"/>
    </row>
    <row r="42" spans="1:14" x14ac:dyDescent="0.25">
      <c r="A42" s="26" t="s">
        <v>22</v>
      </c>
      <c r="B42" s="43">
        <v>86.8</v>
      </c>
      <c r="C42" s="43">
        <v>81.400000000000006</v>
      </c>
      <c r="D42" s="43">
        <v>82</v>
      </c>
      <c r="E42" s="43">
        <v>94.6</v>
      </c>
      <c r="F42" s="26"/>
      <c r="I42" s="8"/>
    </row>
    <row r="43" spans="1:14" x14ac:dyDescent="0.25">
      <c r="A43" s="26" t="s">
        <v>23</v>
      </c>
      <c r="B43" s="30">
        <v>715.4</v>
      </c>
      <c r="C43" s="30">
        <v>695.7</v>
      </c>
      <c r="D43" s="30">
        <v>710.3</v>
      </c>
      <c r="E43" s="30">
        <v>699.9</v>
      </c>
      <c r="F43" s="33"/>
      <c r="I43" s="21"/>
      <c r="J43" s="21"/>
      <c r="L43" s="21"/>
      <c r="M43" s="21"/>
    </row>
    <row r="44" spans="1:14" x14ac:dyDescent="0.25">
      <c r="A44" s="26" t="s">
        <v>24</v>
      </c>
      <c r="B44" s="40">
        <v>171763</v>
      </c>
      <c r="C44" s="40">
        <v>174080.6</v>
      </c>
      <c r="D44" s="44">
        <v>179503.7</v>
      </c>
      <c r="E44" s="40">
        <v>206206.2</v>
      </c>
      <c r="F44" s="33"/>
      <c r="I44" s="21"/>
      <c r="J44" s="21"/>
      <c r="L44" s="21"/>
      <c r="M44" s="21"/>
    </row>
    <row r="45" spans="1:14" x14ac:dyDescent="0.25">
      <c r="B45" s="21"/>
      <c r="C45" s="21"/>
      <c r="E45" s="21"/>
      <c r="F45" s="21"/>
      <c r="I45" s="21"/>
      <c r="J45" s="21"/>
      <c r="L45" s="21"/>
      <c r="M45" s="21"/>
    </row>
    <row r="46" spans="1:14" x14ac:dyDescent="0.25">
      <c r="B46" s="21"/>
      <c r="C46" s="21"/>
      <c r="E46" s="21"/>
      <c r="F46" s="21"/>
      <c r="I46" s="21"/>
      <c r="J46" s="21"/>
      <c r="L46" s="21"/>
      <c r="M46" s="21"/>
    </row>
    <row r="47" spans="1:14" x14ac:dyDescent="0.25">
      <c r="A47" s="36"/>
      <c r="B47" s="34"/>
      <c r="C47" s="28"/>
      <c r="D47" s="28"/>
      <c r="E47" s="26"/>
      <c r="F47" s="26"/>
      <c r="I47" s="21"/>
      <c r="J47" s="21"/>
      <c r="L47" s="21"/>
      <c r="M47" s="21"/>
    </row>
    <row r="48" spans="1:14" x14ac:dyDescent="0.25">
      <c r="A48" s="26"/>
      <c r="B48" s="34"/>
      <c r="C48" s="34"/>
      <c r="D48" s="34"/>
      <c r="E48" s="26"/>
      <c r="F48" s="26"/>
      <c r="I48" s="21"/>
      <c r="J48" s="21"/>
      <c r="L48" s="21"/>
      <c r="M48" s="21"/>
    </row>
    <row r="49" spans="1:13" x14ac:dyDescent="0.25">
      <c r="A49" s="25"/>
      <c r="B49" s="35"/>
      <c r="C49" s="35"/>
      <c r="D49" s="34"/>
      <c r="E49" s="49"/>
      <c r="F49" s="49"/>
      <c r="I49" s="21"/>
      <c r="J49" s="21"/>
      <c r="L49" s="21"/>
      <c r="M49" s="21"/>
    </row>
    <row r="50" spans="1:13" x14ac:dyDescent="0.25">
      <c r="A50" s="26"/>
      <c r="B50" s="40"/>
      <c r="C50" s="40"/>
      <c r="D50" s="26"/>
      <c r="E50" s="31"/>
      <c r="F50" s="40"/>
      <c r="I50" s="21"/>
      <c r="J50" s="21"/>
      <c r="L50" s="21"/>
      <c r="M50" s="21"/>
    </row>
    <row r="51" spans="1:13" x14ac:dyDescent="0.25">
      <c r="A51" s="26"/>
      <c r="B51" s="45"/>
      <c r="C51" s="31"/>
      <c r="D51" s="26"/>
      <c r="E51" s="31"/>
      <c r="F51" s="40"/>
      <c r="I51" s="8"/>
      <c r="L51" s="21"/>
      <c r="M51" s="21"/>
    </row>
    <row r="52" spans="1:13" x14ac:dyDescent="0.25">
      <c r="A52" s="26"/>
      <c r="B52" s="40"/>
      <c r="C52" s="40"/>
      <c r="D52" s="26"/>
      <c r="E52" s="31"/>
      <c r="F52" s="40"/>
      <c r="I52" s="21"/>
      <c r="J52" s="21"/>
      <c r="L52" s="21"/>
      <c r="M52" s="21"/>
    </row>
    <row r="53" spans="1:13" x14ac:dyDescent="0.25">
      <c r="A53" s="26"/>
      <c r="B53" s="33"/>
      <c r="C53" s="33"/>
      <c r="D53" s="26"/>
      <c r="E53" s="26"/>
      <c r="I53" s="21"/>
      <c r="J53" s="21"/>
    </row>
    <row r="54" spans="1:13" x14ac:dyDescent="0.25">
      <c r="A54" s="46"/>
      <c r="B54" s="33"/>
      <c r="C54" s="33"/>
      <c r="D54" s="26"/>
      <c r="E54" s="26"/>
      <c r="I54" s="21"/>
      <c r="J54" s="21"/>
    </row>
    <row r="55" spans="1:13" x14ac:dyDescent="0.25">
      <c r="A55" s="46"/>
      <c r="B55" s="33"/>
      <c r="C55" s="33"/>
      <c r="D55" s="26"/>
      <c r="E55" s="26"/>
      <c r="I55" s="21"/>
      <c r="J55" s="21"/>
    </row>
    <row r="56" spans="1:13" x14ac:dyDescent="0.25">
      <c r="B56" s="33"/>
      <c r="C56" s="33"/>
      <c r="D56" s="26"/>
      <c r="E56" s="26"/>
      <c r="I56" s="21"/>
      <c r="J56" s="21"/>
    </row>
    <row r="57" spans="1:13" x14ac:dyDescent="0.25">
      <c r="B57" s="21"/>
      <c r="C57" s="21"/>
      <c r="I57" s="21"/>
      <c r="J57" s="21"/>
    </row>
    <row r="58" spans="1:13" x14ac:dyDescent="0.25">
      <c r="I58" s="8"/>
    </row>
    <row r="59" spans="1:13" x14ac:dyDescent="0.25">
      <c r="I59" s="8"/>
    </row>
    <row r="60" spans="1:13" x14ac:dyDescent="0.25">
      <c r="B60" s="6"/>
      <c r="C60" s="8"/>
      <c r="D60" s="6"/>
      <c r="E60" s="8"/>
      <c r="F60" s="6"/>
      <c r="G60" s="8"/>
      <c r="I60" s="8"/>
    </row>
    <row r="61" spans="1:13" x14ac:dyDescent="0.25">
      <c r="A61" s="7"/>
      <c r="B61" s="9"/>
      <c r="C61" s="10"/>
      <c r="D61" s="9"/>
      <c r="E61" s="10"/>
      <c r="F61" s="9"/>
      <c r="G61" s="10"/>
    </row>
    <row r="62" spans="1:13" x14ac:dyDescent="0.25">
      <c r="A62" s="13"/>
    </row>
    <row r="64" spans="1:13" x14ac:dyDescent="0.25">
      <c r="A64" s="14"/>
      <c r="B64" s="1"/>
      <c r="C64" s="1"/>
      <c r="D64" s="1"/>
      <c r="E64" s="1"/>
      <c r="F64" s="1"/>
    </row>
    <row r="65" spans="1:7" x14ac:dyDescent="0.25">
      <c r="B65" s="16"/>
      <c r="C65" s="16"/>
      <c r="D65" s="16"/>
      <c r="E65" s="16"/>
    </row>
    <row r="66" spans="1:7" x14ac:dyDescent="0.25">
      <c r="B66" s="6"/>
      <c r="C66" s="6"/>
      <c r="D66" s="6"/>
      <c r="E66" s="6"/>
    </row>
    <row r="67" spans="1:7" x14ac:dyDescent="0.25">
      <c r="B67" s="17"/>
      <c r="C67" s="17"/>
      <c r="D67" s="17"/>
      <c r="E67" s="17"/>
    </row>
    <row r="68" spans="1:7" x14ac:dyDescent="0.25">
      <c r="F68" s="4"/>
      <c r="G68" s="4"/>
    </row>
    <row r="69" spans="1:7" x14ac:dyDescent="0.25">
      <c r="B69" s="11"/>
      <c r="C69" s="4"/>
      <c r="D69" s="11"/>
    </row>
    <row r="70" spans="1:7" x14ac:dyDescent="0.25">
      <c r="A70" s="13"/>
      <c r="B70" s="11"/>
      <c r="C70" s="4"/>
      <c r="D70" s="4"/>
    </row>
    <row r="71" spans="1:7" x14ac:dyDescent="0.25">
      <c r="B71" s="11"/>
      <c r="C71" s="11"/>
      <c r="D71" s="11"/>
    </row>
    <row r="72" spans="1:7" x14ac:dyDescent="0.25">
      <c r="A72" s="24"/>
      <c r="B72" s="22"/>
      <c r="C72" s="22"/>
      <c r="D72" s="12"/>
      <c r="E72" s="48"/>
      <c r="F72" s="48"/>
    </row>
    <row r="73" spans="1:7" x14ac:dyDescent="0.25">
      <c r="B73" s="23"/>
      <c r="C73" s="23"/>
      <c r="E73" s="15"/>
      <c r="F73" s="15"/>
    </row>
    <row r="74" spans="1:7" x14ac:dyDescent="0.25">
      <c r="B74" s="15"/>
      <c r="C74" s="15"/>
      <c r="E74" s="15"/>
      <c r="F74" s="15"/>
    </row>
    <row r="75" spans="1:7" x14ac:dyDescent="0.25">
      <c r="B75" s="15"/>
      <c r="C75" s="15"/>
      <c r="E75" s="15"/>
      <c r="F75" s="15"/>
    </row>
  </sheetData>
  <mergeCells count="2">
    <mergeCell ref="E72:F72"/>
    <mergeCell ref="E49:F49"/>
  </mergeCells>
  <pageMargins left="0.7" right="0.7" top="0.75" bottom="0.75" header="0.3" footer="0.3"/>
  <ignoredErrors>
    <ignoredError sqref="B9:F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FDABE-8FB7-48E2-AA2B-3A24F9A1FBFE}">
  <dimension ref="A1:V75"/>
  <sheetViews>
    <sheetView topLeftCell="A24" workbookViewId="0">
      <selection activeCell="B62" sqref="B62"/>
    </sheetView>
  </sheetViews>
  <sheetFormatPr baseColWidth="10" defaultRowHeight="14.25" x14ac:dyDescent="0.25"/>
  <cols>
    <col min="1" max="1" width="66" style="2" customWidth="1"/>
    <col min="2" max="6" width="20.7109375" style="2" customWidth="1"/>
    <col min="7" max="7" width="16.140625" style="2" bestFit="1" customWidth="1"/>
    <col min="8" max="8" width="14.7109375" style="2" customWidth="1"/>
    <col min="9" max="13" width="10.85546875" style="2" customWidth="1"/>
    <col min="14" max="16384" width="11.42578125" style="2"/>
  </cols>
  <sheetData>
    <row r="1" spans="1:8" s="1" customFormat="1" ht="15" x14ac:dyDescent="0.25">
      <c r="A1" s="37" t="s">
        <v>0</v>
      </c>
      <c r="B1" s="25"/>
      <c r="C1" s="25"/>
      <c r="D1" s="25"/>
      <c r="E1" s="25"/>
      <c r="F1" s="25"/>
      <c r="G1" s="25"/>
    </row>
    <row r="2" spans="1:8" x14ac:dyDescent="0.25">
      <c r="A2" s="36" t="s">
        <v>10</v>
      </c>
      <c r="B2" s="27"/>
      <c r="C2" s="28"/>
      <c r="D2" s="28"/>
      <c r="E2" s="26"/>
      <c r="F2" s="26"/>
      <c r="G2" s="26"/>
    </row>
    <row r="3" spans="1:8" x14ac:dyDescent="0.25">
      <c r="A3" s="29"/>
      <c r="B3" s="27"/>
      <c r="C3" s="28"/>
      <c r="D3" s="28"/>
      <c r="E3" s="26"/>
      <c r="F3" s="26"/>
      <c r="G3" s="26"/>
    </row>
    <row r="4" spans="1:8" x14ac:dyDescent="0.25">
      <c r="A4" s="38" t="s">
        <v>12</v>
      </c>
      <c r="B4" s="27"/>
      <c r="C4" s="28"/>
      <c r="D4" s="28"/>
      <c r="E4" s="26"/>
      <c r="F4" s="26"/>
      <c r="G4" s="26"/>
    </row>
    <row r="5" spans="1:8" x14ac:dyDescent="0.25">
      <c r="A5" s="26" t="s">
        <v>26</v>
      </c>
      <c r="B5" s="25">
        <v>2019</v>
      </c>
      <c r="C5" s="25">
        <v>2020</v>
      </c>
      <c r="D5" s="25">
        <v>2021</v>
      </c>
      <c r="E5" s="25">
        <v>2022</v>
      </c>
      <c r="F5" s="25">
        <v>2023</v>
      </c>
      <c r="G5" s="26" t="s">
        <v>28</v>
      </c>
    </row>
    <row r="6" spans="1:8" x14ac:dyDescent="0.25">
      <c r="A6" s="29" t="s">
        <v>1</v>
      </c>
      <c r="B6" s="30">
        <v>532</v>
      </c>
      <c r="C6" s="30">
        <v>423</v>
      </c>
      <c r="D6" s="30">
        <v>269</v>
      </c>
      <c r="E6" s="30">
        <v>429</v>
      </c>
      <c r="F6" s="30">
        <v>473</v>
      </c>
      <c r="G6" s="25">
        <v>169</v>
      </c>
    </row>
    <row r="7" spans="1:8" s="1" customFormat="1" x14ac:dyDescent="0.25">
      <c r="A7" s="29" t="s">
        <v>9</v>
      </c>
      <c r="B7" s="30">
        <v>215</v>
      </c>
      <c r="C7" s="30">
        <v>367</v>
      </c>
      <c r="D7" s="30">
        <v>226</v>
      </c>
      <c r="E7" s="30">
        <v>345</v>
      </c>
      <c r="F7" s="30">
        <v>168</v>
      </c>
      <c r="G7" s="25">
        <v>269</v>
      </c>
    </row>
    <row r="8" spans="1:8" x14ac:dyDescent="0.25">
      <c r="A8" s="29" t="s">
        <v>2</v>
      </c>
      <c r="B8" s="30">
        <v>675</v>
      </c>
      <c r="C8" s="30">
        <v>1435</v>
      </c>
      <c r="D8" s="30">
        <v>1364</v>
      </c>
      <c r="E8" s="30">
        <v>1535</v>
      </c>
      <c r="F8" s="30">
        <v>927</v>
      </c>
      <c r="G8" s="30">
        <v>985</v>
      </c>
      <c r="H8" s="3"/>
    </row>
    <row r="9" spans="1:8" x14ac:dyDescent="0.25">
      <c r="A9" s="36" t="s">
        <v>25</v>
      </c>
      <c r="B9" s="39">
        <f>SUM(B6:B8)</f>
        <v>1422</v>
      </c>
      <c r="C9" s="39">
        <f t="shared" ref="C9:G9" si="0">SUM(C6:C8)</f>
        <v>2225</v>
      </c>
      <c r="D9" s="39">
        <f t="shared" si="0"/>
        <v>1859</v>
      </c>
      <c r="E9" s="39">
        <f t="shared" si="0"/>
        <v>2309</v>
      </c>
      <c r="F9" s="39">
        <f t="shared" si="0"/>
        <v>1568</v>
      </c>
      <c r="G9" s="39">
        <f t="shared" si="0"/>
        <v>1423</v>
      </c>
      <c r="H9" s="3"/>
    </row>
    <row r="10" spans="1:8" x14ac:dyDescent="0.25">
      <c r="A10" s="29" t="s">
        <v>4</v>
      </c>
      <c r="B10" s="30">
        <v>106</v>
      </c>
      <c r="C10" s="30">
        <v>926</v>
      </c>
      <c r="D10" s="30">
        <v>384</v>
      </c>
      <c r="E10" s="30">
        <v>429</v>
      </c>
      <c r="F10" s="30">
        <v>587</v>
      </c>
      <c r="G10" s="25">
        <v>667</v>
      </c>
    </row>
    <row r="11" spans="1:8" x14ac:dyDescent="0.25">
      <c r="A11" s="36" t="s">
        <v>3</v>
      </c>
      <c r="B11" s="39">
        <f>SUM(B9:B10)</f>
        <v>1528</v>
      </c>
      <c r="C11" s="39">
        <f t="shared" ref="C11:G11" si="1">SUM(C9:C10)</f>
        <v>3151</v>
      </c>
      <c r="D11" s="39">
        <f t="shared" si="1"/>
        <v>2243</v>
      </c>
      <c r="E11" s="39">
        <f t="shared" si="1"/>
        <v>2738</v>
      </c>
      <c r="F11" s="39">
        <f t="shared" si="1"/>
        <v>2155</v>
      </c>
      <c r="G11" s="39">
        <f t="shared" si="1"/>
        <v>2090</v>
      </c>
    </row>
    <row r="12" spans="1:8" x14ac:dyDescent="0.25">
      <c r="A12" s="29"/>
      <c r="B12" s="30"/>
      <c r="C12" s="30"/>
      <c r="D12" s="30"/>
      <c r="E12" s="30"/>
      <c r="F12" s="30"/>
      <c r="G12" s="26"/>
    </row>
    <row r="13" spans="1:8" x14ac:dyDescent="0.25">
      <c r="A13" s="38" t="s">
        <v>27</v>
      </c>
      <c r="B13" s="30"/>
      <c r="C13" s="30"/>
      <c r="D13" s="30"/>
      <c r="E13" s="30"/>
      <c r="F13" s="30"/>
      <c r="G13" s="26"/>
    </row>
    <row r="14" spans="1:8" x14ac:dyDescent="0.25">
      <c r="A14" s="26" t="s">
        <v>26</v>
      </c>
      <c r="B14" s="25">
        <v>2019</v>
      </c>
      <c r="C14" s="25">
        <v>2020</v>
      </c>
      <c r="D14" s="25">
        <v>2021</v>
      </c>
      <c r="E14" s="25">
        <v>2022</v>
      </c>
      <c r="F14" s="25">
        <v>2023</v>
      </c>
      <c r="G14" s="26"/>
    </row>
    <row r="15" spans="1:8" x14ac:dyDescent="0.25">
      <c r="A15" s="29" t="s">
        <v>5</v>
      </c>
      <c r="B15" s="33">
        <v>0.26528692380056446</v>
      </c>
      <c r="C15" s="33">
        <v>0.356718192627824</v>
      </c>
      <c r="D15" s="33">
        <v>0.41783100465735196</v>
      </c>
      <c r="E15" s="33">
        <v>0.31483715319662242</v>
      </c>
      <c r="F15" s="33">
        <v>0.28479262672811062</v>
      </c>
      <c r="G15" s="26"/>
    </row>
    <row r="16" spans="1:8" x14ac:dyDescent="0.25">
      <c r="A16" s="26" t="s">
        <v>6</v>
      </c>
      <c r="B16" s="33">
        <v>0.25587958607714018</v>
      </c>
      <c r="C16" s="33">
        <v>0.28953626634958385</v>
      </c>
      <c r="D16" s="33">
        <v>0.33200266134397871</v>
      </c>
      <c r="E16" s="33">
        <v>0.31544028950542824</v>
      </c>
      <c r="F16" s="33">
        <v>0.30967741935483872</v>
      </c>
      <c r="G16" s="26"/>
    </row>
    <row r="17" spans="1:22" x14ac:dyDescent="0.25">
      <c r="A17" s="26" t="s">
        <v>7</v>
      </c>
      <c r="B17" s="33">
        <v>0.19473189087488241</v>
      </c>
      <c r="C17" s="33">
        <v>0.18311533888228299</v>
      </c>
      <c r="D17" s="33">
        <v>0.15302727877578176</v>
      </c>
      <c r="E17" s="33">
        <v>0.17430639324487335</v>
      </c>
      <c r="F17" s="33">
        <v>0.15760368663594471</v>
      </c>
      <c r="G17" s="26"/>
    </row>
    <row r="18" spans="1:22" x14ac:dyDescent="0.25">
      <c r="A18" s="26" t="s">
        <v>8</v>
      </c>
      <c r="B18" s="33">
        <v>0.15804327375352775</v>
      </c>
      <c r="C18" s="33">
        <v>0.11474435196195006</v>
      </c>
      <c r="D18" s="33">
        <v>6.1210911510312709E-2</v>
      </c>
      <c r="E18" s="33">
        <v>0.12123039806996382</v>
      </c>
      <c r="F18" s="33">
        <v>0.14101382488479264</v>
      </c>
      <c r="G18" s="26"/>
    </row>
    <row r="19" spans="1:22" x14ac:dyDescent="0.25">
      <c r="A19" s="26" t="s">
        <v>11</v>
      </c>
      <c r="B19" s="33">
        <v>0.12605832549388524</v>
      </c>
      <c r="C19" s="33">
        <v>5.5885850178359099E-2</v>
      </c>
      <c r="D19" s="33">
        <v>3.5928143712574849E-2</v>
      </c>
      <c r="E19" s="33">
        <v>7.418576598311219E-2</v>
      </c>
      <c r="F19" s="33">
        <v>0.10691244239631337</v>
      </c>
      <c r="G19" s="26"/>
    </row>
    <row r="20" spans="1:22" x14ac:dyDescent="0.25">
      <c r="A20" s="29"/>
      <c r="B20" s="30"/>
      <c r="C20" s="30"/>
      <c r="D20" s="30"/>
      <c r="E20" s="30"/>
      <c r="F20" s="30"/>
      <c r="G20" s="26"/>
    </row>
    <row r="22" spans="1:22" x14ac:dyDescent="0.25">
      <c r="A22" s="36" t="s">
        <v>16</v>
      </c>
      <c r="B22" s="27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22" x14ac:dyDescent="0.25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2" x14ac:dyDescent="0.25">
      <c r="A24" s="29" t="s">
        <v>17</v>
      </c>
      <c r="B24" s="26"/>
      <c r="C24" s="26"/>
      <c r="D24" s="26"/>
      <c r="E24" s="26"/>
      <c r="F24" s="26"/>
      <c r="G24" s="26"/>
      <c r="H24" s="29"/>
      <c r="I24" s="26"/>
      <c r="J24" s="26"/>
      <c r="K24" s="26"/>
      <c r="L24" s="26"/>
      <c r="M24" s="26"/>
    </row>
    <row r="25" spans="1:22" x14ac:dyDescent="0.25">
      <c r="A25" s="26" t="s">
        <v>26</v>
      </c>
      <c r="B25" s="25">
        <v>2019</v>
      </c>
      <c r="C25" s="25">
        <v>2020</v>
      </c>
      <c r="D25" s="25">
        <v>2021</v>
      </c>
      <c r="E25" s="25">
        <v>2022</v>
      </c>
      <c r="F25" s="25">
        <v>2023</v>
      </c>
      <c r="G25" s="26"/>
      <c r="H25" s="26"/>
      <c r="I25" s="25"/>
      <c r="J25" s="25"/>
      <c r="K25" s="25"/>
      <c r="L25" s="25"/>
      <c r="M25" s="25"/>
    </row>
    <row r="26" spans="1:22" x14ac:dyDescent="0.25">
      <c r="A26" s="26" t="s">
        <v>13</v>
      </c>
      <c r="B26" s="30">
        <v>568</v>
      </c>
      <c r="C26" s="30">
        <v>1609</v>
      </c>
      <c r="D26" s="30">
        <v>1294</v>
      </c>
      <c r="E26" s="30">
        <v>1208</v>
      </c>
      <c r="F26" s="30">
        <v>557</v>
      </c>
      <c r="G26" s="26"/>
    </row>
    <row r="27" spans="1:22" x14ac:dyDescent="0.25">
      <c r="A27" s="26" t="s">
        <v>14</v>
      </c>
      <c r="B27" s="30">
        <v>253</v>
      </c>
      <c r="C27" s="30">
        <v>758</v>
      </c>
      <c r="D27" s="30">
        <v>787</v>
      </c>
      <c r="E27" s="30">
        <v>1032</v>
      </c>
      <c r="F27" s="30">
        <v>907</v>
      </c>
      <c r="G27" s="26"/>
      <c r="H27" s="26"/>
      <c r="I27" s="26"/>
      <c r="J27" s="26"/>
      <c r="K27" s="26"/>
      <c r="L27" s="26"/>
      <c r="M27" s="26"/>
      <c r="Q27" s="1"/>
      <c r="R27" s="1"/>
      <c r="S27" s="1"/>
      <c r="T27" s="1"/>
      <c r="U27" s="1"/>
      <c r="V27" s="18"/>
    </row>
    <row r="28" spans="1:22" x14ac:dyDescent="0.25">
      <c r="A28" s="26" t="s">
        <v>15</v>
      </c>
      <c r="B28" s="30">
        <v>831</v>
      </c>
      <c r="C28" s="30">
        <v>1149</v>
      </c>
      <c r="D28" s="30">
        <v>1363</v>
      </c>
      <c r="E28" s="30">
        <v>1029</v>
      </c>
      <c r="F28" s="30">
        <v>747</v>
      </c>
      <c r="G28" s="26"/>
      <c r="H28" s="26"/>
      <c r="I28" s="26"/>
      <c r="J28" s="26"/>
      <c r="K28" s="26"/>
      <c r="L28" s="26"/>
      <c r="M28" s="26"/>
      <c r="Q28" s="15"/>
      <c r="R28" s="15"/>
      <c r="S28" s="15"/>
      <c r="T28" s="15"/>
      <c r="U28" s="15"/>
      <c r="V28" s="19"/>
    </row>
    <row r="29" spans="1:22" x14ac:dyDescent="0.25">
      <c r="A29" s="26" t="s">
        <v>19</v>
      </c>
      <c r="B29" s="44">
        <v>3310.7</v>
      </c>
      <c r="C29" s="44">
        <v>3637.8</v>
      </c>
      <c r="D29" s="44">
        <v>3893.3</v>
      </c>
      <c r="E29" s="44">
        <v>4062.6</v>
      </c>
      <c r="F29" s="44">
        <v>4070.9</v>
      </c>
      <c r="G29" s="26"/>
      <c r="H29" s="26"/>
      <c r="I29" s="26"/>
      <c r="J29" s="26"/>
      <c r="K29" s="26"/>
      <c r="L29" s="26"/>
      <c r="M29" s="26"/>
      <c r="Q29" s="15"/>
      <c r="R29" s="15"/>
      <c r="S29" s="15"/>
      <c r="T29" s="15"/>
      <c r="U29" s="15"/>
      <c r="V29" s="20"/>
    </row>
    <row r="30" spans="1:2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Q30" s="15"/>
      <c r="R30" s="15"/>
      <c r="S30" s="15"/>
      <c r="T30" s="15"/>
      <c r="U30" s="15"/>
      <c r="V30" s="20"/>
    </row>
    <row r="31" spans="1:22" x14ac:dyDescent="0.25">
      <c r="A31" s="29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Q31" s="15"/>
      <c r="R31" s="15"/>
      <c r="S31" s="15"/>
      <c r="T31" s="15"/>
      <c r="U31" s="15"/>
      <c r="V31" s="20"/>
    </row>
    <row r="32" spans="1:22" x14ac:dyDescent="0.25">
      <c r="A32" s="26" t="s">
        <v>26</v>
      </c>
      <c r="B32" s="25">
        <v>2019</v>
      </c>
      <c r="C32" s="25">
        <v>2020</v>
      </c>
      <c r="D32" s="25">
        <v>2021</v>
      </c>
      <c r="E32" s="25">
        <v>2022</v>
      </c>
      <c r="F32" s="25">
        <v>2023</v>
      </c>
      <c r="G32" s="26"/>
      <c r="H32" s="26"/>
      <c r="I32" s="25"/>
      <c r="J32" s="25"/>
      <c r="K32" s="25"/>
      <c r="L32" s="25"/>
      <c r="M32" s="25"/>
    </row>
    <row r="33" spans="1:14" x14ac:dyDescent="0.25">
      <c r="A33" s="26" t="s">
        <v>13</v>
      </c>
      <c r="B33" s="30">
        <v>85</v>
      </c>
      <c r="C33" s="30">
        <v>197</v>
      </c>
      <c r="D33" s="30">
        <v>99</v>
      </c>
      <c r="E33" s="30">
        <v>111</v>
      </c>
      <c r="F33" s="30">
        <v>97</v>
      </c>
      <c r="G33" s="26"/>
    </row>
    <row r="34" spans="1:14" x14ac:dyDescent="0.25">
      <c r="A34" s="26" t="s">
        <v>14</v>
      </c>
      <c r="B34" s="30">
        <v>73</v>
      </c>
      <c r="C34" s="30">
        <v>129</v>
      </c>
      <c r="D34" s="30">
        <v>60</v>
      </c>
      <c r="E34" s="30">
        <v>79</v>
      </c>
      <c r="F34" s="30">
        <v>150</v>
      </c>
      <c r="G34" s="26"/>
      <c r="H34" s="26"/>
      <c r="I34" s="26"/>
      <c r="J34" s="26"/>
      <c r="K34" s="26"/>
      <c r="L34" s="26"/>
      <c r="M34" s="26"/>
      <c r="N34" s="5"/>
    </row>
    <row r="35" spans="1:14" x14ac:dyDescent="0.25">
      <c r="A35" s="26" t="s">
        <v>15</v>
      </c>
      <c r="B35" s="30">
        <v>150</v>
      </c>
      <c r="C35" s="30">
        <v>126</v>
      </c>
      <c r="D35" s="30">
        <v>168</v>
      </c>
      <c r="E35" s="30">
        <v>104</v>
      </c>
      <c r="F35" s="30">
        <v>39</v>
      </c>
      <c r="G35" s="26"/>
      <c r="H35" s="26"/>
      <c r="I35" s="26"/>
      <c r="J35" s="26"/>
      <c r="K35" s="26"/>
      <c r="L35" s="26"/>
      <c r="M35" s="26"/>
    </row>
    <row r="36" spans="1:14" x14ac:dyDescent="0.25">
      <c r="A36" s="26" t="s">
        <v>20</v>
      </c>
      <c r="B36" s="44">
        <v>175217</v>
      </c>
      <c r="C36" s="44">
        <v>195327.6</v>
      </c>
      <c r="D36" s="44">
        <v>227153</v>
      </c>
      <c r="E36" s="44">
        <v>258011.5</v>
      </c>
      <c r="F36" s="44">
        <v>258518.9</v>
      </c>
    </row>
    <row r="37" spans="1:14" x14ac:dyDescent="0.25">
      <c r="B37" s="6"/>
      <c r="C37" s="6"/>
      <c r="D37" s="6"/>
      <c r="E37" s="6"/>
      <c r="F37" s="6"/>
    </row>
    <row r="38" spans="1:14" x14ac:dyDescent="0.25">
      <c r="A38" s="26"/>
      <c r="B38" s="30"/>
      <c r="C38" s="32"/>
      <c r="D38" s="30"/>
      <c r="E38" s="32"/>
      <c r="F38" s="30"/>
      <c r="G38" s="8"/>
    </row>
    <row r="39" spans="1:14" x14ac:dyDescent="0.25">
      <c r="A39" s="47" t="s">
        <v>21</v>
      </c>
      <c r="B39" s="30"/>
      <c r="C39" s="32"/>
      <c r="D39" s="30"/>
      <c r="E39" s="32"/>
      <c r="F39" s="30"/>
      <c r="G39" s="8"/>
    </row>
    <row r="40" spans="1:14" x14ac:dyDescent="0.25">
      <c r="A40" s="26" t="s">
        <v>30</v>
      </c>
      <c r="B40" s="30"/>
      <c r="C40" s="32"/>
      <c r="D40" s="30"/>
      <c r="E40" s="32"/>
      <c r="F40" s="30"/>
      <c r="G40" s="8"/>
    </row>
    <row r="41" spans="1:14" x14ac:dyDescent="0.25">
      <c r="A41" s="26" t="s">
        <v>26</v>
      </c>
      <c r="B41" s="25">
        <v>2019</v>
      </c>
      <c r="C41" s="25">
        <v>2020</v>
      </c>
      <c r="D41" s="25">
        <v>2021</v>
      </c>
      <c r="E41" s="25">
        <v>2022</v>
      </c>
      <c r="F41" s="26"/>
      <c r="G41" s="41"/>
      <c r="H41" s="13"/>
      <c r="I41" s="42"/>
    </row>
    <row r="42" spans="1:14" x14ac:dyDescent="0.25">
      <c r="A42" s="26" t="s">
        <v>22</v>
      </c>
      <c r="B42" s="43">
        <v>146.30000000000001</v>
      </c>
      <c r="C42" s="43">
        <v>145.1</v>
      </c>
      <c r="D42" s="43">
        <v>151.6</v>
      </c>
      <c r="E42" s="43">
        <v>177.5</v>
      </c>
      <c r="F42" s="26"/>
      <c r="I42" s="8"/>
    </row>
    <row r="43" spans="1:14" x14ac:dyDescent="0.25">
      <c r="A43" s="26" t="s">
        <v>23</v>
      </c>
      <c r="B43" s="30">
        <v>578</v>
      </c>
      <c r="C43" s="30">
        <v>562.9</v>
      </c>
      <c r="D43" s="30">
        <v>557.9</v>
      </c>
      <c r="E43" s="30">
        <v>540.70000000000005</v>
      </c>
      <c r="F43" s="33"/>
      <c r="I43" s="21"/>
      <c r="J43" s="21"/>
      <c r="L43" s="21"/>
      <c r="M43" s="21"/>
    </row>
    <row r="44" spans="1:14" x14ac:dyDescent="0.25">
      <c r="A44" s="26" t="s">
        <v>24</v>
      </c>
      <c r="B44" s="40">
        <v>180221.3</v>
      </c>
      <c r="C44" s="40">
        <v>190642.5</v>
      </c>
      <c r="D44" s="44">
        <v>201005.3</v>
      </c>
      <c r="E44" s="40">
        <v>233818.8</v>
      </c>
      <c r="F44" s="33"/>
      <c r="I44" s="21"/>
      <c r="J44" s="21"/>
      <c r="L44" s="21"/>
      <c r="M44" s="21"/>
    </row>
    <row r="45" spans="1:14" x14ac:dyDescent="0.25">
      <c r="B45" s="21"/>
      <c r="C45" s="21"/>
      <c r="E45" s="21"/>
      <c r="F45" s="21"/>
      <c r="I45" s="21"/>
      <c r="J45" s="21"/>
      <c r="L45" s="21"/>
      <c r="M45" s="21"/>
    </row>
    <row r="46" spans="1:14" x14ac:dyDescent="0.25">
      <c r="B46" s="21"/>
      <c r="C46" s="21"/>
      <c r="E46" s="21"/>
      <c r="F46" s="21"/>
      <c r="I46" s="21"/>
      <c r="J46" s="21"/>
      <c r="L46" s="21"/>
      <c r="M46" s="21"/>
    </row>
    <row r="47" spans="1:14" x14ac:dyDescent="0.25">
      <c r="A47" s="36"/>
      <c r="B47" s="34"/>
      <c r="C47" s="28"/>
      <c r="D47" s="28"/>
      <c r="E47" s="26"/>
      <c r="F47" s="26"/>
      <c r="I47" s="21"/>
      <c r="J47" s="21"/>
      <c r="L47" s="21"/>
      <c r="M47" s="21"/>
    </row>
    <row r="48" spans="1:14" x14ac:dyDescent="0.25">
      <c r="A48" s="26"/>
      <c r="B48" s="34"/>
      <c r="C48" s="34"/>
      <c r="D48" s="34"/>
      <c r="E48" s="26"/>
      <c r="F48" s="26"/>
      <c r="I48" s="21"/>
      <c r="J48" s="21"/>
      <c r="L48" s="21"/>
      <c r="M48" s="21"/>
    </row>
    <row r="49" spans="1:13" x14ac:dyDescent="0.25">
      <c r="A49" s="25"/>
      <c r="B49" s="35"/>
      <c r="C49" s="35"/>
      <c r="D49" s="34"/>
      <c r="E49" s="49"/>
      <c r="F49" s="49"/>
      <c r="I49" s="21"/>
      <c r="J49" s="21"/>
      <c r="L49" s="21"/>
      <c r="M49" s="21"/>
    </row>
    <row r="50" spans="1:13" x14ac:dyDescent="0.25">
      <c r="A50" s="26"/>
      <c r="B50" s="40"/>
      <c r="C50" s="40"/>
      <c r="D50" s="26"/>
      <c r="E50" s="31"/>
      <c r="F50" s="40"/>
      <c r="I50" s="21"/>
      <c r="J50" s="21"/>
      <c r="L50" s="21"/>
      <c r="M50" s="21"/>
    </row>
    <row r="51" spans="1:13" x14ac:dyDescent="0.25">
      <c r="A51" s="26"/>
      <c r="B51" s="45"/>
      <c r="C51" s="31"/>
      <c r="D51" s="26"/>
      <c r="E51" s="31"/>
      <c r="F51" s="40"/>
      <c r="I51" s="8"/>
      <c r="L51" s="21"/>
      <c r="M51" s="21"/>
    </row>
    <row r="52" spans="1:13" x14ac:dyDescent="0.25">
      <c r="A52" s="26"/>
      <c r="B52" s="40"/>
      <c r="C52" s="40"/>
      <c r="D52" s="26"/>
      <c r="E52" s="31"/>
      <c r="F52" s="40"/>
      <c r="I52" s="21"/>
      <c r="J52" s="21"/>
      <c r="L52" s="21"/>
      <c r="M52" s="21"/>
    </row>
    <row r="53" spans="1:13" x14ac:dyDescent="0.25">
      <c r="A53" s="26"/>
      <c r="B53" s="33"/>
      <c r="C53" s="33"/>
      <c r="D53" s="26"/>
      <c r="E53" s="26"/>
      <c r="I53" s="21"/>
      <c r="J53" s="21"/>
    </row>
    <row r="54" spans="1:13" x14ac:dyDescent="0.25">
      <c r="A54" s="46"/>
      <c r="B54" s="33"/>
      <c r="C54" s="33"/>
      <c r="D54" s="26"/>
      <c r="E54" s="26"/>
      <c r="I54" s="21"/>
      <c r="J54" s="21"/>
    </row>
    <row r="55" spans="1:13" x14ac:dyDescent="0.25">
      <c r="A55" s="46"/>
      <c r="B55" s="33"/>
      <c r="C55" s="33"/>
      <c r="D55" s="26"/>
      <c r="E55" s="26"/>
      <c r="I55" s="21"/>
      <c r="J55" s="21"/>
    </row>
    <row r="56" spans="1:13" x14ac:dyDescent="0.25">
      <c r="B56" s="33"/>
      <c r="C56" s="33"/>
      <c r="D56" s="26"/>
      <c r="E56" s="26"/>
      <c r="I56" s="21"/>
      <c r="J56" s="21"/>
    </row>
    <row r="57" spans="1:13" x14ac:dyDescent="0.25">
      <c r="B57" s="21"/>
      <c r="C57" s="21"/>
      <c r="I57" s="21"/>
      <c r="J57" s="21"/>
    </row>
    <row r="58" spans="1:13" x14ac:dyDescent="0.25">
      <c r="I58" s="8"/>
    </row>
    <row r="59" spans="1:13" x14ac:dyDescent="0.25">
      <c r="I59" s="8"/>
    </row>
    <row r="60" spans="1:13" x14ac:dyDescent="0.25">
      <c r="B60" s="6"/>
      <c r="C60" s="8"/>
      <c r="D60" s="6"/>
      <c r="E60" s="8"/>
      <c r="F60" s="6"/>
      <c r="G60" s="8"/>
      <c r="I60" s="8"/>
    </row>
    <row r="61" spans="1:13" x14ac:dyDescent="0.25">
      <c r="A61" s="7"/>
      <c r="B61" s="9"/>
      <c r="C61" s="10"/>
      <c r="D61" s="9"/>
      <c r="E61" s="10"/>
      <c r="F61" s="9"/>
      <c r="G61" s="10"/>
    </row>
    <row r="62" spans="1:13" x14ac:dyDescent="0.25">
      <c r="A62" s="13"/>
    </row>
    <row r="64" spans="1:13" x14ac:dyDescent="0.25">
      <c r="A64" s="14"/>
      <c r="B64" s="1"/>
      <c r="C64" s="1"/>
      <c r="D64" s="1"/>
      <c r="E64" s="1"/>
      <c r="F64" s="1"/>
    </row>
    <row r="65" spans="1:7" x14ac:dyDescent="0.25">
      <c r="B65" s="16"/>
      <c r="C65" s="16"/>
      <c r="D65" s="16"/>
      <c r="E65" s="16"/>
    </row>
    <row r="66" spans="1:7" x14ac:dyDescent="0.25">
      <c r="B66" s="6"/>
      <c r="C66" s="6"/>
      <c r="D66" s="6"/>
      <c r="E66" s="6"/>
    </row>
    <row r="67" spans="1:7" x14ac:dyDescent="0.25">
      <c r="B67" s="17"/>
      <c r="C67" s="17"/>
      <c r="D67" s="17"/>
      <c r="E67" s="17"/>
    </row>
    <row r="68" spans="1:7" x14ac:dyDescent="0.25">
      <c r="F68" s="4"/>
      <c r="G68" s="4"/>
    </row>
    <row r="69" spans="1:7" x14ac:dyDescent="0.25">
      <c r="B69" s="11"/>
      <c r="C69" s="4"/>
      <c r="D69" s="11"/>
    </row>
    <row r="70" spans="1:7" x14ac:dyDescent="0.25">
      <c r="A70" s="13"/>
      <c r="B70" s="11"/>
      <c r="C70" s="4"/>
      <c r="D70" s="4"/>
    </row>
    <row r="71" spans="1:7" x14ac:dyDescent="0.25">
      <c r="B71" s="11"/>
      <c r="C71" s="11"/>
      <c r="D71" s="11"/>
    </row>
    <row r="72" spans="1:7" x14ac:dyDescent="0.25">
      <c r="A72" s="24"/>
      <c r="B72" s="22"/>
      <c r="C72" s="22"/>
      <c r="D72" s="12"/>
      <c r="E72" s="48"/>
      <c r="F72" s="48"/>
    </row>
    <row r="73" spans="1:7" x14ac:dyDescent="0.25">
      <c r="B73" s="23"/>
      <c r="C73" s="23"/>
      <c r="E73" s="15"/>
      <c r="F73" s="15"/>
    </row>
    <row r="74" spans="1:7" x14ac:dyDescent="0.25">
      <c r="B74" s="15"/>
      <c r="C74" s="15"/>
      <c r="E74" s="15"/>
      <c r="F74" s="15"/>
    </row>
    <row r="75" spans="1:7" x14ac:dyDescent="0.25">
      <c r="B75" s="15"/>
      <c r="C75" s="15"/>
      <c r="E75" s="15"/>
      <c r="F75" s="15"/>
    </row>
  </sheetData>
  <mergeCells count="2">
    <mergeCell ref="E72:F72"/>
    <mergeCell ref="E49:F49"/>
  </mergeCells>
  <pageMargins left="0.7" right="0.7" top="0.75" bottom="0.75" header="0.3" footer="0.3"/>
  <ignoredErrors>
    <ignoredError sqref="B9:G9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B9D74-76CC-427F-9966-F1D07DB15BDE}">
  <dimension ref="A1:V75"/>
  <sheetViews>
    <sheetView topLeftCell="A24" workbookViewId="0">
      <selection activeCell="D62" sqref="D62"/>
    </sheetView>
  </sheetViews>
  <sheetFormatPr baseColWidth="10" defaultRowHeight="14.25" x14ac:dyDescent="0.25"/>
  <cols>
    <col min="1" max="1" width="66" style="2" customWidth="1"/>
    <col min="2" max="6" width="20.7109375" style="2" customWidth="1"/>
    <col min="7" max="7" width="16.140625" style="2" bestFit="1" customWidth="1"/>
    <col min="8" max="8" width="14.7109375" style="2" customWidth="1"/>
    <col min="9" max="13" width="10.85546875" style="2" customWidth="1"/>
    <col min="14" max="16384" width="11.42578125" style="2"/>
  </cols>
  <sheetData>
    <row r="1" spans="1:8" s="1" customFormat="1" ht="15" x14ac:dyDescent="0.25">
      <c r="A1" s="37" t="s">
        <v>0</v>
      </c>
      <c r="B1" s="25"/>
      <c r="C1" s="25"/>
      <c r="D1" s="25"/>
      <c r="E1" s="25"/>
      <c r="F1" s="25"/>
      <c r="G1" s="25"/>
    </row>
    <row r="2" spans="1:8" x14ac:dyDescent="0.25">
      <c r="A2" s="36" t="s">
        <v>10</v>
      </c>
      <c r="B2" s="27"/>
      <c r="C2" s="28"/>
      <c r="D2" s="28"/>
      <c r="E2" s="26"/>
      <c r="F2" s="26"/>
      <c r="G2" s="26"/>
    </row>
    <row r="3" spans="1:8" x14ac:dyDescent="0.25">
      <c r="A3" s="29"/>
      <c r="B3" s="27"/>
      <c r="C3" s="28"/>
      <c r="D3" s="28"/>
      <c r="E3" s="26"/>
      <c r="F3" s="26"/>
      <c r="G3" s="26"/>
    </row>
    <row r="4" spans="1:8" x14ac:dyDescent="0.25">
      <c r="A4" s="38" t="s">
        <v>12</v>
      </c>
      <c r="B4" s="27"/>
      <c r="C4" s="28"/>
      <c r="D4" s="28"/>
      <c r="E4" s="26"/>
      <c r="F4" s="26"/>
      <c r="G4" s="26"/>
    </row>
    <row r="5" spans="1:8" x14ac:dyDescent="0.25">
      <c r="A5" s="26" t="s">
        <v>26</v>
      </c>
      <c r="B5" s="25">
        <v>2019</v>
      </c>
      <c r="C5" s="25">
        <v>2020</v>
      </c>
      <c r="D5" s="25">
        <v>2021</v>
      </c>
      <c r="E5" s="25">
        <v>2022</v>
      </c>
      <c r="F5" s="25">
        <v>2023</v>
      </c>
      <c r="G5" s="26" t="s">
        <v>28</v>
      </c>
    </row>
    <row r="6" spans="1:8" x14ac:dyDescent="0.25">
      <c r="A6" s="29" t="s">
        <v>1</v>
      </c>
      <c r="B6" s="30">
        <v>139</v>
      </c>
      <c r="C6" s="30">
        <v>178</v>
      </c>
      <c r="D6" s="30">
        <v>190</v>
      </c>
      <c r="E6" s="30">
        <v>183</v>
      </c>
      <c r="F6" s="30">
        <v>166</v>
      </c>
      <c r="G6" s="25">
        <v>110</v>
      </c>
    </row>
    <row r="7" spans="1:8" s="1" customFormat="1" x14ac:dyDescent="0.25">
      <c r="A7" s="29" t="s">
        <v>9</v>
      </c>
      <c r="B7" s="30">
        <v>28</v>
      </c>
      <c r="C7" s="30">
        <v>13</v>
      </c>
      <c r="D7" s="30">
        <v>37</v>
      </c>
      <c r="E7" s="30">
        <v>33</v>
      </c>
      <c r="F7" s="30">
        <v>11</v>
      </c>
      <c r="G7" s="25">
        <v>19</v>
      </c>
    </row>
    <row r="8" spans="1:8" x14ac:dyDescent="0.25">
      <c r="A8" s="29" t="s">
        <v>2</v>
      </c>
      <c r="B8" s="30">
        <v>17</v>
      </c>
      <c r="C8" s="30">
        <v>33</v>
      </c>
      <c r="D8" s="30">
        <v>30</v>
      </c>
      <c r="E8" s="30">
        <v>16</v>
      </c>
      <c r="F8" s="30">
        <v>28</v>
      </c>
      <c r="G8" s="30">
        <v>102</v>
      </c>
      <c r="H8" s="3"/>
    </row>
    <row r="9" spans="1:8" x14ac:dyDescent="0.25">
      <c r="A9" s="36" t="s">
        <v>25</v>
      </c>
      <c r="B9" s="39">
        <f>SUM(B6:B8)</f>
        <v>184</v>
      </c>
      <c r="C9" s="39">
        <f t="shared" ref="C9:G9" si="0">SUM(C6:C8)</f>
        <v>224</v>
      </c>
      <c r="D9" s="39">
        <f t="shared" si="0"/>
        <v>257</v>
      </c>
      <c r="E9" s="39">
        <f t="shared" si="0"/>
        <v>232</v>
      </c>
      <c r="F9" s="39">
        <f t="shared" si="0"/>
        <v>205</v>
      </c>
      <c r="G9" s="39">
        <f t="shared" si="0"/>
        <v>231</v>
      </c>
      <c r="H9" s="3"/>
    </row>
    <row r="10" spans="1:8" x14ac:dyDescent="0.25">
      <c r="A10" s="29" t="s">
        <v>4</v>
      </c>
      <c r="B10" s="30">
        <v>0</v>
      </c>
      <c r="C10" s="30">
        <v>0</v>
      </c>
      <c r="D10" s="30">
        <v>2</v>
      </c>
      <c r="E10" s="30">
        <v>8</v>
      </c>
      <c r="F10" s="30">
        <v>0</v>
      </c>
      <c r="G10" s="25">
        <v>0</v>
      </c>
    </row>
    <row r="11" spans="1:8" x14ac:dyDescent="0.25">
      <c r="A11" s="36" t="s">
        <v>3</v>
      </c>
      <c r="B11" s="39">
        <f>SUM(B9:B10)</f>
        <v>184</v>
      </c>
      <c r="C11" s="39">
        <f t="shared" ref="C11:G11" si="1">SUM(C9:C10)</f>
        <v>224</v>
      </c>
      <c r="D11" s="39">
        <f t="shared" si="1"/>
        <v>259</v>
      </c>
      <c r="E11" s="39">
        <f t="shared" si="1"/>
        <v>240</v>
      </c>
      <c r="F11" s="39">
        <f t="shared" si="1"/>
        <v>205</v>
      </c>
      <c r="G11" s="39">
        <f t="shared" si="1"/>
        <v>231</v>
      </c>
    </row>
    <row r="12" spans="1:8" x14ac:dyDescent="0.25">
      <c r="A12" s="29"/>
      <c r="B12" s="30"/>
      <c r="C12" s="30"/>
      <c r="D12" s="30"/>
      <c r="E12" s="30"/>
      <c r="F12" s="30"/>
      <c r="G12" s="26"/>
    </row>
    <row r="13" spans="1:8" x14ac:dyDescent="0.25">
      <c r="A13" s="38" t="s">
        <v>27</v>
      </c>
      <c r="B13" s="30"/>
      <c r="C13" s="30"/>
      <c r="D13" s="30"/>
      <c r="E13" s="30"/>
      <c r="F13" s="30"/>
      <c r="G13" s="26"/>
    </row>
    <row r="14" spans="1:8" x14ac:dyDescent="0.25">
      <c r="A14" s="26" t="s">
        <v>26</v>
      </c>
      <c r="B14" s="25">
        <v>2019</v>
      </c>
      <c r="C14" s="25">
        <v>2020</v>
      </c>
      <c r="D14" s="25">
        <v>2021</v>
      </c>
      <c r="E14" s="25">
        <v>2022</v>
      </c>
      <c r="F14" s="25">
        <v>2023</v>
      </c>
      <c r="G14" s="26"/>
    </row>
    <row r="15" spans="1:8" x14ac:dyDescent="0.25">
      <c r="A15" s="29" t="s">
        <v>5</v>
      </c>
      <c r="B15" s="33">
        <v>3.125E-2</v>
      </c>
      <c r="C15" s="33">
        <v>2.7027027027027029E-2</v>
      </c>
      <c r="D15" s="33">
        <v>3.048780487804878E-2</v>
      </c>
      <c r="E15" s="33">
        <v>4.195804195804196E-2</v>
      </c>
      <c r="F15" s="33">
        <v>5.1612903225806452E-2</v>
      </c>
      <c r="G15" s="26"/>
    </row>
    <row r="16" spans="1:8" x14ac:dyDescent="0.25">
      <c r="A16" s="26" t="s">
        <v>6</v>
      </c>
      <c r="B16" s="33">
        <v>0.20833333333333334</v>
      </c>
      <c r="C16" s="33">
        <v>0.23423423423423423</v>
      </c>
      <c r="D16" s="33">
        <v>0.1402439024390244</v>
      </c>
      <c r="E16" s="33">
        <v>8.3916083916083919E-2</v>
      </c>
      <c r="F16" s="33">
        <v>0.12258064516129032</v>
      </c>
      <c r="G16" s="26"/>
    </row>
    <row r="17" spans="1:22" x14ac:dyDescent="0.25">
      <c r="A17" s="26" t="s">
        <v>7</v>
      </c>
      <c r="B17" s="33">
        <v>0.34375</v>
      </c>
      <c r="C17" s="33">
        <v>0.17117117117117117</v>
      </c>
      <c r="D17" s="33">
        <v>0.21951219512195122</v>
      </c>
      <c r="E17" s="33">
        <v>0.21678321678321677</v>
      </c>
      <c r="F17" s="33">
        <v>0.24516129032258063</v>
      </c>
      <c r="G17" s="26"/>
    </row>
    <row r="18" spans="1:22" x14ac:dyDescent="0.25">
      <c r="A18" s="26" t="s">
        <v>8</v>
      </c>
      <c r="B18" s="33">
        <v>0.21875</v>
      </c>
      <c r="C18" s="33">
        <v>0.38738738738738737</v>
      </c>
      <c r="D18" s="33">
        <v>0.3597560975609756</v>
      </c>
      <c r="E18" s="33">
        <v>0.28671328671328672</v>
      </c>
      <c r="F18" s="33">
        <v>0.27741935483870966</v>
      </c>
      <c r="G18" s="26"/>
    </row>
    <row r="19" spans="1:22" x14ac:dyDescent="0.25">
      <c r="A19" s="26" t="s">
        <v>11</v>
      </c>
      <c r="B19" s="33">
        <v>0.19791666666666666</v>
      </c>
      <c r="C19" s="33">
        <v>0.18018018018018017</v>
      </c>
      <c r="D19" s="33">
        <v>0.25</v>
      </c>
      <c r="E19" s="33">
        <v>0.37062937062937062</v>
      </c>
      <c r="F19" s="33">
        <v>0.3032258064516129</v>
      </c>
      <c r="G19" s="26"/>
    </row>
    <row r="20" spans="1:22" x14ac:dyDescent="0.25">
      <c r="A20" s="29"/>
      <c r="B20" s="30"/>
      <c r="C20" s="30"/>
      <c r="D20" s="30"/>
      <c r="E20" s="30"/>
      <c r="F20" s="30"/>
      <c r="G20" s="26"/>
    </row>
    <row r="22" spans="1:22" x14ac:dyDescent="0.25">
      <c r="A22" s="36" t="s">
        <v>16</v>
      </c>
      <c r="B22" s="27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22" x14ac:dyDescent="0.25">
      <c r="A23" s="26" t="s">
        <v>31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2" x14ac:dyDescent="0.25">
      <c r="A24" s="29" t="s">
        <v>17</v>
      </c>
      <c r="B24" s="26"/>
      <c r="C24" s="26"/>
      <c r="D24" s="26"/>
      <c r="E24" s="26"/>
      <c r="F24" s="26"/>
      <c r="G24" s="26"/>
      <c r="H24" s="29"/>
      <c r="I24" s="26"/>
      <c r="J24" s="26"/>
      <c r="K24" s="26"/>
      <c r="L24" s="26"/>
      <c r="M24" s="26"/>
    </row>
    <row r="25" spans="1:22" x14ac:dyDescent="0.25">
      <c r="A25" s="26" t="s">
        <v>26</v>
      </c>
      <c r="B25" s="25">
        <v>2019</v>
      </c>
      <c r="C25" s="25">
        <v>2020</v>
      </c>
      <c r="D25" s="25">
        <v>2021</v>
      </c>
      <c r="E25" s="25">
        <v>2022</v>
      </c>
      <c r="F25" s="25">
        <v>2023</v>
      </c>
      <c r="G25" s="26"/>
      <c r="H25" s="26"/>
      <c r="I25" s="25"/>
      <c r="J25" s="25"/>
      <c r="K25" s="25"/>
      <c r="L25" s="25"/>
      <c r="M25" s="25"/>
    </row>
    <row r="26" spans="1:22" x14ac:dyDescent="0.25">
      <c r="A26" s="26" t="s">
        <v>13</v>
      </c>
      <c r="B26" s="30">
        <v>5</v>
      </c>
      <c r="C26" s="30">
        <v>0</v>
      </c>
      <c r="D26" s="30">
        <v>0</v>
      </c>
      <c r="E26" s="30">
        <v>0</v>
      </c>
      <c r="F26" s="30">
        <v>88</v>
      </c>
      <c r="G26" s="26"/>
    </row>
    <row r="27" spans="1:22" x14ac:dyDescent="0.25">
      <c r="A27" s="26" t="s">
        <v>14</v>
      </c>
      <c r="B27" s="30"/>
      <c r="C27" s="30"/>
      <c r="D27" s="30"/>
      <c r="E27" s="30"/>
      <c r="F27" s="30"/>
      <c r="G27" s="26"/>
      <c r="H27" s="26"/>
      <c r="I27" s="26"/>
      <c r="J27" s="26"/>
      <c r="K27" s="26"/>
      <c r="L27" s="26"/>
      <c r="M27" s="26"/>
      <c r="Q27" s="1"/>
      <c r="R27" s="1"/>
      <c r="S27" s="1"/>
      <c r="T27" s="1"/>
      <c r="U27" s="1"/>
      <c r="V27" s="18"/>
    </row>
    <row r="28" spans="1:22" x14ac:dyDescent="0.25">
      <c r="A28" s="26" t="s">
        <v>15</v>
      </c>
      <c r="B28" s="30"/>
      <c r="C28" s="30"/>
      <c r="D28" s="30"/>
      <c r="E28" s="30"/>
      <c r="F28" s="30"/>
      <c r="G28" s="26"/>
      <c r="H28" s="26"/>
      <c r="I28" s="26"/>
      <c r="J28" s="26"/>
      <c r="K28" s="26"/>
      <c r="L28" s="26"/>
      <c r="M28" s="26"/>
      <c r="Q28" s="15"/>
      <c r="R28" s="15"/>
      <c r="S28" s="15"/>
      <c r="T28" s="15"/>
      <c r="U28" s="15"/>
      <c r="V28" s="19"/>
    </row>
    <row r="29" spans="1:22" x14ac:dyDescent="0.25">
      <c r="A29" s="26" t="s">
        <v>19</v>
      </c>
      <c r="B29" s="44"/>
      <c r="C29" s="44"/>
      <c r="D29" s="44"/>
      <c r="E29" s="44"/>
      <c r="F29" s="44"/>
      <c r="G29" s="26"/>
      <c r="H29" s="26"/>
      <c r="I29" s="26"/>
      <c r="J29" s="26"/>
      <c r="K29" s="26"/>
      <c r="L29" s="26"/>
      <c r="M29" s="26"/>
      <c r="Q29" s="15"/>
      <c r="R29" s="15"/>
      <c r="S29" s="15"/>
      <c r="T29" s="15"/>
      <c r="U29" s="15"/>
      <c r="V29" s="20"/>
    </row>
    <row r="30" spans="1:2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Q30" s="15"/>
      <c r="R30" s="15"/>
      <c r="S30" s="15"/>
      <c r="T30" s="15"/>
      <c r="U30" s="15"/>
      <c r="V30" s="20"/>
    </row>
    <row r="31" spans="1:22" x14ac:dyDescent="0.25">
      <c r="A31" s="29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Q31" s="15"/>
      <c r="R31" s="15"/>
      <c r="S31" s="15"/>
      <c r="T31" s="15"/>
      <c r="U31" s="15"/>
      <c r="V31" s="20"/>
    </row>
    <row r="32" spans="1:22" x14ac:dyDescent="0.25">
      <c r="A32" s="26" t="s">
        <v>26</v>
      </c>
      <c r="B32" s="25">
        <v>2019</v>
      </c>
      <c r="C32" s="25">
        <v>2020</v>
      </c>
      <c r="D32" s="25">
        <v>2021</v>
      </c>
      <c r="E32" s="25">
        <v>2022</v>
      </c>
      <c r="F32" s="25">
        <v>2023</v>
      </c>
      <c r="G32" s="26"/>
      <c r="H32" s="26"/>
      <c r="I32" s="25"/>
      <c r="J32" s="25"/>
      <c r="K32" s="25"/>
      <c r="L32" s="25"/>
      <c r="M32" s="25"/>
    </row>
    <row r="33" spans="1:14" x14ac:dyDescent="0.25">
      <c r="A33" s="26" t="s">
        <v>13</v>
      </c>
      <c r="B33" s="30">
        <v>0</v>
      </c>
      <c r="C33" s="30">
        <v>0</v>
      </c>
      <c r="D33" s="30">
        <v>0</v>
      </c>
      <c r="E33" s="30">
        <v>13</v>
      </c>
      <c r="F33" s="30">
        <v>0</v>
      </c>
      <c r="G33" s="26"/>
    </row>
    <row r="34" spans="1:14" x14ac:dyDescent="0.25">
      <c r="A34" s="26" t="s">
        <v>14</v>
      </c>
      <c r="B34" s="30"/>
      <c r="C34" s="30"/>
      <c r="D34" s="30"/>
      <c r="E34" s="30"/>
      <c r="F34" s="30"/>
      <c r="G34" s="26"/>
      <c r="H34" s="26"/>
      <c r="I34" s="26"/>
      <c r="J34" s="26"/>
      <c r="K34" s="26"/>
      <c r="L34" s="26"/>
      <c r="M34" s="26"/>
      <c r="N34" s="5"/>
    </row>
    <row r="35" spans="1:14" x14ac:dyDescent="0.25">
      <c r="A35" s="26" t="s">
        <v>15</v>
      </c>
      <c r="B35" s="30"/>
      <c r="C35" s="30"/>
      <c r="D35" s="30"/>
      <c r="E35" s="30"/>
      <c r="F35" s="30"/>
      <c r="G35" s="26"/>
      <c r="H35" s="26"/>
      <c r="I35" s="26"/>
      <c r="J35" s="26"/>
      <c r="K35" s="26"/>
      <c r="L35" s="26"/>
      <c r="M35" s="26"/>
    </row>
    <row r="36" spans="1:14" x14ac:dyDescent="0.25">
      <c r="A36" s="26" t="s">
        <v>20</v>
      </c>
      <c r="B36" s="44"/>
      <c r="C36" s="44"/>
      <c r="D36" s="44"/>
      <c r="E36" s="44"/>
      <c r="F36" s="44"/>
    </row>
    <row r="37" spans="1:14" x14ac:dyDescent="0.25">
      <c r="B37" s="6"/>
      <c r="C37" s="6"/>
      <c r="D37" s="6"/>
      <c r="E37" s="6"/>
      <c r="F37" s="6"/>
    </row>
    <row r="38" spans="1:14" x14ac:dyDescent="0.25">
      <c r="A38" s="26"/>
      <c r="B38" s="30"/>
      <c r="C38" s="32"/>
      <c r="D38" s="30"/>
      <c r="E38" s="32"/>
      <c r="F38" s="30"/>
      <c r="G38" s="8"/>
    </row>
    <row r="39" spans="1:14" x14ac:dyDescent="0.25">
      <c r="A39" s="47" t="s">
        <v>21</v>
      </c>
      <c r="B39" s="30"/>
      <c r="C39" s="32"/>
      <c r="D39" s="30"/>
      <c r="E39" s="32"/>
      <c r="F39" s="30"/>
      <c r="G39" s="8"/>
    </row>
    <row r="40" spans="1:14" x14ac:dyDescent="0.25">
      <c r="A40" s="26" t="s">
        <v>31</v>
      </c>
      <c r="B40" s="30"/>
      <c r="C40" s="32"/>
      <c r="D40" s="30"/>
      <c r="E40" s="32"/>
      <c r="F40" s="30"/>
      <c r="G40" s="8"/>
    </row>
    <row r="41" spans="1:14" x14ac:dyDescent="0.25">
      <c r="A41" s="26" t="s">
        <v>26</v>
      </c>
      <c r="B41" s="25">
        <v>2019</v>
      </c>
      <c r="C41" s="25">
        <v>2020</v>
      </c>
      <c r="D41" s="25">
        <v>2021</v>
      </c>
      <c r="E41" s="25">
        <v>2022</v>
      </c>
      <c r="F41" s="26"/>
      <c r="G41" s="41"/>
      <c r="H41" s="13"/>
      <c r="I41" s="42"/>
    </row>
    <row r="42" spans="1:14" x14ac:dyDescent="0.25">
      <c r="A42" s="26" t="s">
        <v>22</v>
      </c>
      <c r="B42" s="43">
        <v>63.4</v>
      </c>
      <c r="C42" s="43">
        <v>73.2</v>
      </c>
      <c r="D42" s="43">
        <v>65.900000000000006</v>
      </c>
      <c r="E42" s="43">
        <v>84.3</v>
      </c>
      <c r="F42" s="26"/>
      <c r="I42" s="8"/>
    </row>
    <row r="43" spans="1:14" x14ac:dyDescent="0.25">
      <c r="A43" s="26" t="s">
        <v>23</v>
      </c>
      <c r="B43" s="30">
        <v>1014.3</v>
      </c>
      <c r="C43" s="30">
        <v>859.3</v>
      </c>
      <c r="D43" s="30">
        <v>1020.9</v>
      </c>
      <c r="E43" s="30">
        <v>964.5</v>
      </c>
      <c r="F43" s="33"/>
      <c r="I43" s="21"/>
      <c r="J43" s="21"/>
      <c r="L43" s="21"/>
      <c r="M43" s="21"/>
    </row>
    <row r="44" spans="1:14" x14ac:dyDescent="0.25">
      <c r="A44" s="26" t="s">
        <v>24</v>
      </c>
      <c r="B44" s="40">
        <v>183390.4</v>
      </c>
      <c r="C44" s="40">
        <v>181238.1</v>
      </c>
      <c r="D44" s="44">
        <v>189682.3</v>
      </c>
      <c r="E44" s="40">
        <v>239956.9</v>
      </c>
      <c r="F44" s="33"/>
      <c r="I44" s="21"/>
      <c r="J44" s="21"/>
      <c r="L44" s="21"/>
      <c r="M44" s="21"/>
    </row>
    <row r="45" spans="1:14" x14ac:dyDescent="0.25">
      <c r="B45" s="21"/>
      <c r="C45" s="21"/>
      <c r="E45" s="21"/>
      <c r="F45" s="21"/>
      <c r="I45" s="21"/>
      <c r="J45" s="21"/>
      <c r="L45" s="21"/>
      <c r="M45" s="21"/>
    </row>
    <row r="46" spans="1:14" x14ac:dyDescent="0.25">
      <c r="B46" s="21"/>
      <c r="C46" s="21"/>
      <c r="E46" s="21"/>
      <c r="F46" s="21"/>
      <c r="I46" s="21"/>
      <c r="J46" s="21"/>
      <c r="L46" s="21"/>
      <c r="M46" s="21"/>
    </row>
    <row r="47" spans="1:14" x14ac:dyDescent="0.25">
      <c r="A47" s="36"/>
      <c r="B47" s="34"/>
      <c r="C47" s="28"/>
      <c r="D47" s="28"/>
      <c r="E47" s="26"/>
      <c r="F47" s="26"/>
      <c r="I47" s="21"/>
      <c r="J47" s="21"/>
      <c r="L47" s="21"/>
      <c r="M47" s="21"/>
    </row>
    <row r="48" spans="1:14" x14ac:dyDescent="0.25">
      <c r="A48" s="26"/>
      <c r="B48" s="34"/>
      <c r="C48" s="34"/>
      <c r="D48" s="34"/>
      <c r="E48" s="26"/>
      <c r="F48" s="26"/>
      <c r="I48" s="21"/>
      <c r="J48" s="21"/>
      <c r="L48" s="21"/>
      <c r="M48" s="21"/>
    </row>
    <row r="49" spans="1:13" x14ac:dyDescent="0.25">
      <c r="A49" s="25"/>
      <c r="B49" s="35"/>
      <c r="C49" s="35"/>
      <c r="D49" s="34"/>
      <c r="E49" s="49"/>
      <c r="F49" s="49"/>
      <c r="I49" s="21"/>
      <c r="J49" s="21"/>
      <c r="L49" s="21"/>
      <c r="M49" s="21"/>
    </row>
    <row r="50" spans="1:13" x14ac:dyDescent="0.25">
      <c r="A50" s="26"/>
      <c r="B50" s="40"/>
      <c r="C50" s="40"/>
      <c r="D50" s="26"/>
      <c r="E50" s="31"/>
      <c r="F50" s="40"/>
      <c r="I50" s="21"/>
      <c r="J50" s="21"/>
      <c r="L50" s="21"/>
      <c r="M50" s="21"/>
    </row>
    <row r="51" spans="1:13" x14ac:dyDescent="0.25">
      <c r="A51" s="26"/>
      <c r="B51" s="45"/>
      <c r="C51" s="31"/>
      <c r="D51" s="26"/>
      <c r="E51" s="31"/>
      <c r="F51" s="40"/>
      <c r="I51" s="8"/>
      <c r="L51" s="21"/>
      <c r="M51" s="21"/>
    </row>
    <row r="52" spans="1:13" x14ac:dyDescent="0.25">
      <c r="A52" s="26"/>
      <c r="B52" s="40"/>
      <c r="C52" s="40"/>
      <c r="D52" s="26"/>
      <c r="E52" s="31"/>
      <c r="F52" s="40"/>
      <c r="I52" s="21"/>
      <c r="J52" s="21"/>
      <c r="L52" s="21"/>
      <c r="M52" s="21"/>
    </row>
    <row r="53" spans="1:13" x14ac:dyDescent="0.25">
      <c r="A53" s="26"/>
      <c r="B53" s="33"/>
      <c r="C53" s="33"/>
      <c r="D53" s="26"/>
      <c r="E53" s="26"/>
      <c r="I53" s="21"/>
      <c r="J53" s="21"/>
    </row>
    <row r="54" spans="1:13" x14ac:dyDescent="0.25">
      <c r="A54" s="46"/>
      <c r="B54" s="33"/>
      <c r="C54" s="33"/>
      <c r="D54" s="26"/>
      <c r="E54" s="26"/>
      <c r="I54" s="21"/>
      <c r="J54" s="21"/>
    </row>
    <row r="55" spans="1:13" x14ac:dyDescent="0.25">
      <c r="A55" s="46"/>
      <c r="B55" s="33"/>
      <c r="C55" s="33"/>
      <c r="D55" s="26"/>
      <c r="E55" s="26"/>
      <c r="I55" s="21"/>
      <c r="J55" s="21"/>
    </row>
    <row r="56" spans="1:13" x14ac:dyDescent="0.25">
      <c r="B56" s="33"/>
      <c r="C56" s="33"/>
      <c r="D56" s="26"/>
      <c r="E56" s="26"/>
      <c r="I56" s="21"/>
      <c r="J56" s="21"/>
    </row>
    <row r="57" spans="1:13" x14ac:dyDescent="0.25">
      <c r="B57" s="21"/>
      <c r="C57" s="21"/>
      <c r="I57" s="21"/>
      <c r="J57" s="21"/>
    </row>
    <row r="58" spans="1:13" x14ac:dyDescent="0.25">
      <c r="I58" s="8"/>
    </row>
    <row r="59" spans="1:13" x14ac:dyDescent="0.25">
      <c r="I59" s="8"/>
    </row>
    <row r="60" spans="1:13" x14ac:dyDescent="0.25">
      <c r="B60" s="6"/>
      <c r="C60" s="8"/>
      <c r="D60" s="6"/>
      <c r="E60" s="8"/>
      <c r="F60" s="6"/>
      <c r="G60" s="8"/>
      <c r="I60" s="8"/>
    </row>
    <row r="61" spans="1:13" x14ac:dyDescent="0.25">
      <c r="A61" s="7"/>
      <c r="B61" s="9"/>
      <c r="C61" s="10"/>
      <c r="D61" s="9"/>
      <c r="E61" s="10"/>
      <c r="F61" s="9"/>
      <c r="G61" s="10"/>
    </row>
    <row r="62" spans="1:13" x14ac:dyDescent="0.25">
      <c r="A62" s="13"/>
    </row>
    <row r="64" spans="1:13" x14ac:dyDescent="0.25">
      <c r="A64" s="14"/>
      <c r="B64" s="1"/>
      <c r="C64" s="1"/>
      <c r="D64" s="1"/>
      <c r="E64" s="1"/>
      <c r="F64" s="1"/>
    </row>
    <row r="65" spans="1:7" x14ac:dyDescent="0.25">
      <c r="B65" s="16"/>
      <c r="C65" s="16"/>
      <c r="D65" s="16"/>
      <c r="E65" s="16"/>
    </row>
    <row r="66" spans="1:7" x14ac:dyDescent="0.25">
      <c r="B66" s="6"/>
      <c r="C66" s="6"/>
      <c r="D66" s="6"/>
      <c r="E66" s="6"/>
    </row>
    <row r="67" spans="1:7" x14ac:dyDescent="0.25">
      <c r="B67" s="17"/>
      <c r="C67" s="17"/>
      <c r="D67" s="17"/>
      <c r="E67" s="17"/>
    </row>
    <row r="68" spans="1:7" x14ac:dyDescent="0.25">
      <c r="F68" s="4"/>
      <c r="G68" s="4"/>
    </row>
    <row r="69" spans="1:7" x14ac:dyDescent="0.25">
      <c r="B69" s="11"/>
      <c r="C69" s="4"/>
      <c r="D69" s="11"/>
    </row>
    <row r="70" spans="1:7" x14ac:dyDescent="0.25">
      <c r="A70" s="13"/>
      <c r="B70" s="11"/>
      <c r="C70" s="4"/>
      <c r="D70" s="4"/>
    </row>
    <row r="71" spans="1:7" x14ac:dyDescent="0.25">
      <c r="B71" s="11"/>
      <c r="C71" s="11"/>
      <c r="D71" s="11"/>
    </row>
    <row r="72" spans="1:7" x14ac:dyDescent="0.25">
      <c r="A72" s="24"/>
      <c r="B72" s="22"/>
      <c r="C72" s="22"/>
      <c r="D72" s="12"/>
      <c r="E72" s="48"/>
      <c r="F72" s="48"/>
    </row>
    <row r="73" spans="1:7" x14ac:dyDescent="0.25">
      <c r="B73" s="23"/>
      <c r="C73" s="23"/>
      <c r="E73" s="15"/>
      <c r="F73" s="15"/>
    </row>
    <row r="74" spans="1:7" x14ac:dyDescent="0.25">
      <c r="B74" s="15"/>
      <c r="C74" s="15"/>
      <c r="E74" s="15"/>
      <c r="F74" s="15"/>
    </row>
    <row r="75" spans="1:7" x14ac:dyDescent="0.25">
      <c r="B75" s="15"/>
      <c r="C75" s="15"/>
      <c r="E75" s="15"/>
      <c r="F75" s="15"/>
    </row>
  </sheetData>
  <mergeCells count="2">
    <mergeCell ref="E72:F72"/>
    <mergeCell ref="E49:F49"/>
  </mergeCells>
  <pageMargins left="0.7" right="0.7" top="0.75" bottom="0.75" header="0.3" footer="0.3"/>
  <ignoredErrors>
    <ignoredError sqref="B9:F9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5BD47-9EB9-4CC6-820B-94F04DA8AC8A}">
  <dimension ref="A1:V75"/>
  <sheetViews>
    <sheetView topLeftCell="A24" workbookViewId="0">
      <selection activeCell="C61" sqref="C61"/>
    </sheetView>
  </sheetViews>
  <sheetFormatPr baseColWidth="10" defaultRowHeight="14.25" x14ac:dyDescent="0.25"/>
  <cols>
    <col min="1" max="1" width="66" style="2" customWidth="1"/>
    <col min="2" max="6" width="20.7109375" style="2" customWidth="1"/>
    <col min="7" max="7" width="16.140625" style="2" bestFit="1" customWidth="1"/>
    <col min="8" max="8" width="14.7109375" style="2" customWidth="1"/>
    <col min="9" max="13" width="10.85546875" style="2" customWidth="1"/>
    <col min="14" max="16384" width="11.42578125" style="2"/>
  </cols>
  <sheetData>
    <row r="1" spans="1:8" s="1" customFormat="1" ht="15" x14ac:dyDescent="0.25">
      <c r="A1" s="37" t="s">
        <v>0</v>
      </c>
      <c r="B1" s="25"/>
      <c r="C1" s="25"/>
      <c r="D1" s="25"/>
      <c r="E1" s="25"/>
      <c r="F1" s="25"/>
      <c r="G1" s="25"/>
    </row>
    <row r="2" spans="1:8" x14ac:dyDescent="0.25">
      <c r="A2" s="36" t="s">
        <v>10</v>
      </c>
      <c r="B2" s="27"/>
      <c r="C2" s="28"/>
      <c r="D2" s="28"/>
      <c r="E2" s="26"/>
      <c r="F2" s="26"/>
      <c r="G2" s="26"/>
    </row>
    <row r="3" spans="1:8" x14ac:dyDescent="0.25">
      <c r="A3" s="29"/>
      <c r="B3" s="27"/>
      <c r="C3" s="28"/>
      <c r="D3" s="28"/>
      <c r="E3" s="26"/>
      <c r="F3" s="26"/>
      <c r="G3" s="26"/>
    </row>
    <row r="4" spans="1:8" x14ac:dyDescent="0.25">
      <c r="A4" s="38" t="s">
        <v>12</v>
      </c>
      <c r="B4" s="27"/>
      <c r="C4" s="28"/>
      <c r="D4" s="28"/>
      <c r="E4" s="26"/>
      <c r="F4" s="26"/>
      <c r="G4" s="26"/>
    </row>
    <row r="5" spans="1:8" x14ac:dyDescent="0.25">
      <c r="A5" s="26" t="s">
        <v>26</v>
      </c>
      <c r="B5" s="25">
        <v>2019</v>
      </c>
      <c r="C5" s="25">
        <v>2020</v>
      </c>
      <c r="D5" s="25">
        <v>2021</v>
      </c>
      <c r="E5" s="25">
        <v>2022</v>
      </c>
      <c r="F5" s="25">
        <v>2023</v>
      </c>
      <c r="G5" s="26" t="s">
        <v>28</v>
      </c>
    </row>
    <row r="6" spans="1:8" x14ac:dyDescent="0.25">
      <c r="A6" s="29" t="s">
        <v>1</v>
      </c>
      <c r="B6" s="30">
        <v>94</v>
      </c>
      <c r="C6" s="30">
        <v>86</v>
      </c>
      <c r="D6" s="30">
        <v>89</v>
      </c>
      <c r="E6" s="30">
        <v>124</v>
      </c>
      <c r="F6" s="30">
        <v>71</v>
      </c>
      <c r="G6" s="25">
        <v>26</v>
      </c>
    </row>
    <row r="7" spans="1:8" s="1" customFormat="1" x14ac:dyDescent="0.25">
      <c r="A7" s="29" t="s">
        <v>9</v>
      </c>
      <c r="B7" s="30">
        <v>0</v>
      </c>
      <c r="C7" s="30">
        <v>7</v>
      </c>
      <c r="D7" s="30">
        <v>10</v>
      </c>
      <c r="E7" s="30">
        <v>6</v>
      </c>
      <c r="F7" s="30">
        <v>16</v>
      </c>
      <c r="G7" s="25">
        <v>5</v>
      </c>
    </row>
    <row r="8" spans="1:8" x14ac:dyDescent="0.25">
      <c r="A8" s="29" t="s">
        <v>2</v>
      </c>
      <c r="B8" s="30">
        <v>0</v>
      </c>
      <c r="C8" s="30">
        <v>0</v>
      </c>
      <c r="D8" s="30">
        <v>10</v>
      </c>
      <c r="E8" s="30">
        <v>49</v>
      </c>
      <c r="F8" s="30">
        <v>6</v>
      </c>
      <c r="G8" s="30">
        <v>47</v>
      </c>
      <c r="H8" s="3"/>
    </row>
    <row r="9" spans="1:8" x14ac:dyDescent="0.25">
      <c r="A9" s="36" t="s">
        <v>25</v>
      </c>
      <c r="B9" s="39">
        <f>SUM(B6:B8)</f>
        <v>94</v>
      </c>
      <c r="C9" s="39">
        <f t="shared" ref="C9:G9" si="0">SUM(C6:C8)</f>
        <v>93</v>
      </c>
      <c r="D9" s="39">
        <f t="shared" si="0"/>
        <v>109</v>
      </c>
      <c r="E9" s="39">
        <f t="shared" si="0"/>
        <v>179</v>
      </c>
      <c r="F9" s="39">
        <f t="shared" si="0"/>
        <v>93</v>
      </c>
      <c r="G9" s="39">
        <f t="shared" si="0"/>
        <v>78</v>
      </c>
      <c r="H9" s="3"/>
    </row>
    <row r="10" spans="1:8" x14ac:dyDescent="0.25">
      <c r="A10" s="29" t="s">
        <v>4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25">
        <v>0</v>
      </c>
    </row>
    <row r="11" spans="1:8" x14ac:dyDescent="0.25">
      <c r="A11" s="36" t="s">
        <v>3</v>
      </c>
      <c r="B11" s="39">
        <f>SUM(B9:B10)</f>
        <v>94</v>
      </c>
      <c r="C11" s="39">
        <f t="shared" ref="C11:G11" si="1">SUM(C9:C10)</f>
        <v>93</v>
      </c>
      <c r="D11" s="39">
        <f t="shared" si="1"/>
        <v>109</v>
      </c>
      <c r="E11" s="39">
        <f t="shared" si="1"/>
        <v>179</v>
      </c>
      <c r="F11" s="39">
        <f t="shared" si="1"/>
        <v>93</v>
      </c>
      <c r="G11" s="39">
        <f t="shared" si="1"/>
        <v>78</v>
      </c>
    </row>
    <row r="12" spans="1:8" x14ac:dyDescent="0.25">
      <c r="A12" s="29"/>
      <c r="B12" s="30"/>
      <c r="C12" s="30"/>
      <c r="D12" s="30"/>
      <c r="E12" s="30"/>
      <c r="F12" s="30"/>
      <c r="G12" s="26"/>
    </row>
    <row r="13" spans="1:8" x14ac:dyDescent="0.25">
      <c r="A13" s="38" t="s">
        <v>27</v>
      </c>
      <c r="B13" s="30"/>
      <c r="C13" s="30"/>
      <c r="D13" s="30"/>
      <c r="E13" s="30"/>
      <c r="F13" s="30"/>
      <c r="G13" s="26"/>
    </row>
    <row r="14" spans="1:8" x14ac:dyDescent="0.25">
      <c r="A14" s="26" t="s">
        <v>26</v>
      </c>
      <c r="B14" s="25">
        <v>2019</v>
      </c>
      <c r="C14" s="25">
        <v>2020</v>
      </c>
      <c r="D14" s="25">
        <v>2021</v>
      </c>
      <c r="E14" s="25">
        <v>2022</v>
      </c>
      <c r="F14" s="25">
        <v>2023</v>
      </c>
      <c r="G14" s="26"/>
    </row>
    <row r="15" spans="1:8" x14ac:dyDescent="0.25">
      <c r="A15" s="29" t="s">
        <v>5</v>
      </c>
      <c r="B15" s="33">
        <v>0</v>
      </c>
      <c r="C15" s="33">
        <v>3.5714285714285712E-2</v>
      </c>
      <c r="D15" s="33">
        <v>1.9801980198019802E-2</v>
      </c>
      <c r="E15" s="33">
        <v>0.15116279069767441</v>
      </c>
      <c r="F15" s="33">
        <v>5.8139534883720929E-2</v>
      </c>
      <c r="G15" s="26"/>
    </row>
    <row r="16" spans="1:8" x14ac:dyDescent="0.25">
      <c r="A16" s="26" t="s">
        <v>6</v>
      </c>
      <c r="B16" s="33">
        <v>8.2352941176470587E-2</v>
      </c>
      <c r="C16" s="33">
        <v>0.10714285714285714</v>
      </c>
      <c r="D16" s="33">
        <v>0.15841584158415842</v>
      </c>
      <c r="E16" s="33">
        <v>0.19767441860465115</v>
      </c>
      <c r="F16" s="33">
        <v>0.11627906976744186</v>
      </c>
      <c r="G16" s="26"/>
    </row>
    <row r="17" spans="1:22" x14ac:dyDescent="0.25">
      <c r="A17" s="26" t="s">
        <v>7</v>
      </c>
      <c r="B17" s="33">
        <v>0.32941176470588235</v>
      </c>
      <c r="C17" s="33">
        <v>0.25</v>
      </c>
      <c r="D17" s="33">
        <v>0.30693069306930693</v>
      </c>
      <c r="E17" s="33">
        <v>0.16279069767441862</v>
      </c>
      <c r="F17" s="33">
        <v>0.37209302325581395</v>
      </c>
      <c r="G17" s="26"/>
    </row>
    <row r="18" spans="1:22" x14ac:dyDescent="0.25">
      <c r="A18" s="26" t="s">
        <v>8</v>
      </c>
      <c r="B18" s="33">
        <v>0.32941176470588235</v>
      </c>
      <c r="C18" s="33">
        <v>0.29761904761904762</v>
      </c>
      <c r="D18" s="33">
        <v>0.30693069306930693</v>
      </c>
      <c r="E18" s="33">
        <v>0.22674418604651161</v>
      </c>
      <c r="F18" s="33">
        <v>0.23255813953488372</v>
      </c>
      <c r="G18" s="26"/>
    </row>
    <row r="19" spans="1:22" x14ac:dyDescent="0.25">
      <c r="A19" s="26" t="s">
        <v>11</v>
      </c>
      <c r="B19" s="33">
        <v>0.25882352941176473</v>
      </c>
      <c r="C19" s="33">
        <v>0.30952380952380953</v>
      </c>
      <c r="D19" s="33">
        <v>0.20792079207920791</v>
      </c>
      <c r="E19" s="33">
        <v>0.26162790697674421</v>
      </c>
      <c r="F19" s="33">
        <v>0.22093023255813954</v>
      </c>
      <c r="G19" s="26"/>
    </row>
    <row r="20" spans="1:22" x14ac:dyDescent="0.25">
      <c r="A20" s="29"/>
      <c r="B20" s="30"/>
      <c r="C20" s="30"/>
      <c r="D20" s="30"/>
      <c r="E20" s="30"/>
      <c r="F20" s="30"/>
      <c r="G20" s="26"/>
    </row>
    <row r="22" spans="1:22" x14ac:dyDescent="0.25">
      <c r="A22" s="36" t="s">
        <v>16</v>
      </c>
      <c r="B22" s="27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22" x14ac:dyDescent="0.25">
      <c r="A23" s="26" t="s">
        <v>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2" x14ac:dyDescent="0.25">
      <c r="A24" s="29" t="s">
        <v>17</v>
      </c>
      <c r="B24" s="26"/>
      <c r="C24" s="26"/>
      <c r="D24" s="26"/>
      <c r="E24" s="26"/>
      <c r="F24" s="26"/>
      <c r="G24" s="26"/>
      <c r="H24" s="29"/>
      <c r="I24" s="26"/>
      <c r="J24" s="26"/>
      <c r="K24" s="26"/>
      <c r="L24" s="26"/>
      <c r="M24" s="26"/>
    </row>
    <row r="25" spans="1:22" x14ac:dyDescent="0.25">
      <c r="A25" s="26" t="s">
        <v>26</v>
      </c>
      <c r="B25" s="25">
        <v>2019</v>
      </c>
      <c r="C25" s="25">
        <v>2020</v>
      </c>
      <c r="D25" s="25">
        <v>2021</v>
      </c>
      <c r="E25" s="25">
        <v>2022</v>
      </c>
      <c r="F25" s="25">
        <v>2023</v>
      </c>
      <c r="G25" s="26"/>
      <c r="H25" s="26"/>
      <c r="I25" s="25"/>
      <c r="J25" s="25"/>
      <c r="K25" s="25"/>
      <c r="L25" s="25"/>
      <c r="M25" s="25"/>
    </row>
    <row r="26" spans="1:22" x14ac:dyDescent="0.25">
      <c r="A26" s="26" t="s">
        <v>13</v>
      </c>
      <c r="B26" s="30">
        <v>573</v>
      </c>
      <c r="C26" s="30">
        <v>1783</v>
      </c>
      <c r="D26" s="30">
        <v>1425</v>
      </c>
      <c r="E26" s="30">
        <v>1338</v>
      </c>
      <c r="F26" s="30">
        <v>775</v>
      </c>
      <c r="G26" s="26"/>
    </row>
    <row r="27" spans="1:22" x14ac:dyDescent="0.25">
      <c r="A27" s="26" t="s">
        <v>14</v>
      </c>
      <c r="B27" s="30">
        <v>306</v>
      </c>
      <c r="C27" s="30">
        <v>942</v>
      </c>
      <c r="D27" s="30">
        <v>942</v>
      </c>
      <c r="E27" s="30">
        <v>1172</v>
      </c>
      <c r="F27" s="30">
        <v>1117</v>
      </c>
      <c r="G27" s="26"/>
      <c r="H27" s="26"/>
      <c r="I27" s="26"/>
      <c r="J27" s="26"/>
      <c r="K27" s="26"/>
      <c r="L27" s="26"/>
      <c r="M27" s="26"/>
      <c r="Q27" s="1"/>
      <c r="R27" s="1"/>
      <c r="S27" s="1"/>
      <c r="T27" s="1"/>
      <c r="U27" s="1"/>
      <c r="V27" s="18"/>
    </row>
    <row r="28" spans="1:22" x14ac:dyDescent="0.25">
      <c r="A28" s="26" t="s">
        <v>15</v>
      </c>
      <c r="B28" s="30">
        <v>1009</v>
      </c>
      <c r="C28" s="30">
        <v>1204</v>
      </c>
      <c r="D28" s="30">
        <v>1534</v>
      </c>
      <c r="E28" s="30">
        <v>1187</v>
      </c>
      <c r="F28" s="30">
        <v>910</v>
      </c>
      <c r="G28" s="26"/>
      <c r="H28" s="26"/>
      <c r="I28" s="26"/>
      <c r="J28" s="26"/>
      <c r="K28" s="26"/>
      <c r="L28" s="26"/>
      <c r="M28" s="26"/>
      <c r="Q28" s="15"/>
      <c r="R28" s="15"/>
      <c r="S28" s="15"/>
      <c r="T28" s="15"/>
      <c r="U28" s="15"/>
      <c r="V28" s="19"/>
    </row>
    <row r="29" spans="1:22" x14ac:dyDescent="0.25">
      <c r="A29" s="26" t="s">
        <v>19</v>
      </c>
      <c r="B29" s="44">
        <v>3467.2</v>
      </c>
      <c r="C29" s="44">
        <v>3628.3</v>
      </c>
      <c r="D29" s="44">
        <v>3872.9</v>
      </c>
      <c r="E29" s="44">
        <v>3973.5</v>
      </c>
      <c r="F29" s="44">
        <v>3996</v>
      </c>
      <c r="G29" s="26"/>
      <c r="H29" s="26"/>
      <c r="I29" s="26"/>
      <c r="J29" s="26"/>
      <c r="K29" s="26"/>
      <c r="L29" s="26"/>
      <c r="M29" s="26"/>
      <c r="Q29" s="15"/>
      <c r="R29" s="15"/>
      <c r="S29" s="15"/>
      <c r="T29" s="15"/>
      <c r="U29" s="15"/>
      <c r="V29" s="20"/>
    </row>
    <row r="30" spans="1:2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Q30" s="15"/>
      <c r="R30" s="15"/>
      <c r="S30" s="15"/>
      <c r="T30" s="15"/>
      <c r="U30" s="15"/>
      <c r="V30" s="20"/>
    </row>
    <row r="31" spans="1:22" x14ac:dyDescent="0.25">
      <c r="A31" s="29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Q31" s="15"/>
      <c r="R31" s="15"/>
      <c r="S31" s="15"/>
      <c r="T31" s="15"/>
      <c r="U31" s="15"/>
      <c r="V31" s="20"/>
    </row>
    <row r="32" spans="1:22" x14ac:dyDescent="0.25">
      <c r="A32" s="26" t="s">
        <v>26</v>
      </c>
      <c r="B32" s="25">
        <v>2019</v>
      </c>
      <c r="C32" s="25">
        <v>2020</v>
      </c>
      <c r="D32" s="25">
        <v>2021</v>
      </c>
      <c r="E32" s="25">
        <v>2022</v>
      </c>
      <c r="F32" s="25">
        <v>2023</v>
      </c>
      <c r="G32" s="26"/>
      <c r="H32" s="26"/>
      <c r="I32" s="25"/>
      <c r="J32" s="25"/>
      <c r="K32" s="25"/>
      <c r="L32" s="25"/>
      <c r="M32" s="25"/>
    </row>
    <row r="33" spans="1:14" x14ac:dyDescent="0.25">
      <c r="A33" s="26" t="s">
        <v>13</v>
      </c>
      <c r="B33" s="30">
        <v>90</v>
      </c>
      <c r="C33" s="30">
        <v>197</v>
      </c>
      <c r="D33" s="30">
        <v>143</v>
      </c>
      <c r="E33" s="30">
        <v>137</v>
      </c>
      <c r="F33" s="30">
        <v>118</v>
      </c>
      <c r="G33" s="26"/>
    </row>
    <row r="34" spans="1:14" x14ac:dyDescent="0.25">
      <c r="A34" s="26" t="s">
        <v>14</v>
      </c>
      <c r="B34" s="30">
        <v>80</v>
      </c>
      <c r="C34" s="30">
        <v>134</v>
      </c>
      <c r="D34" s="30">
        <v>91</v>
      </c>
      <c r="E34" s="30">
        <v>108</v>
      </c>
      <c r="F34" s="30">
        <v>178</v>
      </c>
      <c r="G34" s="26"/>
      <c r="H34" s="26"/>
      <c r="I34" s="26"/>
      <c r="J34" s="26"/>
      <c r="K34" s="26"/>
      <c r="L34" s="26"/>
      <c r="M34" s="26"/>
      <c r="N34" s="5"/>
    </row>
    <row r="35" spans="1:14" x14ac:dyDescent="0.25">
      <c r="A35" s="26" t="s">
        <v>15</v>
      </c>
      <c r="B35" s="30">
        <v>158</v>
      </c>
      <c r="C35" s="30">
        <v>128</v>
      </c>
      <c r="D35" s="30">
        <v>182</v>
      </c>
      <c r="E35" s="30">
        <v>125</v>
      </c>
      <c r="F35" s="30">
        <v>55</v>
      </c>
      <c r="G35" s="26"/>
      <c r="H35" s="26"/>
      <c r="I35" s="26"/>
      <c r="J35" s="26"/>
      <c r="K35" s="26"/>
      <c r="L35" s="26"/>
      <c r="M35" s="26"/>
    </row>
    <row r="36" spans="1:14" x14ac:dyDescent="0.25">
      <c r="A36" s="26" t="s">
        <v>20</v>
      </c>
      <c r="B36" s="44">
        <v>173003.1</v>
      </c>
      <c r="C36" s="44">
        <v>194914.6</v>
      </c>
      <c r="D36" s="44">
        <v>222334</v>
      </c>
      <c r="E36" s="44">
        <v>246177.8</v>
      </c>
      <c r="F36" s="44">
        <v>239063.9</v>
      </c>
    </row>
    <row r="37" spans="1:14" x14ac:dyDescent="0.25">
      <c r="B37" s="6"/>
      <c r="C37" s="6"/>
      <c r="D37" s="6"/>
      <c r="E37" s="6"/>
      <c r="F37" s="6"/>
    </row>
    <row r="38" spans="1:14" x14ac:dyDescent="0.25">
      <c r="A38" s="26"/>
      <c r="B38" s="30"/>
      <c r="C38" s="32"/>
      <c r="D38" s="30"/>
      <c r="E38" s="32"/>
      <c r="F38" s="30"/>
      <c r="G38" s="8"/>
    </row>
    <row r="39" spans="1:14" x14ac:dyDescent="0.25">
      <c r="A39" s="47" t="s">
        <v>21</v>
      </c>
      <c r="B39" s="30"/>
      <c r="C39" s="32"/>
      <c r="D39" s="30"/>
      <c r="E39" s="32"/>
      <c r="F39" s="30"/>
      <c r="G39" s="8"/>
    </row>
    <row r="40" spans="1:14" x14ac:dyDescent="0.25">
      <c r="A40" s="26" t="s">
        <v>32</v>
      </c>
      <c r="B40" s="30"/>
      <c r="C40" s="32"/>
      <c r="D40" s="30"/>
      <c r="E40" s="32"/>
      <c r="F40" s="30"/>
      <c r="G40" s="8"/>
    </row>
    <row r="41" spans="1:14" x14ac:dyDescent="0.25">
      <c r="A41" s="26" t="s">
        <v>26</v>
      </c>
      <c r="B41" s="25">
        <v>2019</v>
      </c>
      <c r="C41" s="25">
        <v>2020</v>
      </c>
      <c r="D41" s="25">
        <v>2021</v>
      </c>
      <c r="E41" s="25">
        <v>2022</v>
      </c>
      <c r="F41" s="26"/>
      <c r="G41" s="41"/>
      <c r="H41" s="13"/>
      <c r="I41" s="42"/>
    </row>
    <row r="42" spans="1:14" x14ac:dyDescent="0.25">
      <c r="A42" s="26" t="s">
        <v>22</v>
      </c>
      <c r="B42" s="43">
        <v>67.7</v>
      </c>
      <c r="C42" s="43">
        <v>63.1</v>
      </c>
      <c r="D42" s="43">
        <v>75.8</v>
      </c>
      <c r="E42" s="43">
        <v>67.099999999999994</v>
      </c>
      <c r="F42" s="26"/>
      <c r="I42" s="8"/>
    </row>
    <row r="43" spans="1:14" x14ac:dyDescent="0.25">
      <c r="A43" s="26" t="s">
        <v>23</v>
      </c>
      <c r="B43" s="30">
        <v>625.5</v>
      </c>
      <c r="C43" s="30">
        <v>771.7</v>
      </c>
      <c r="D43" s="30">
        <v>674.8</v>
      </c>
      <c r="E43" s="30">
        <v>806.8</v>
      </c>
      <c r="F43" s="33"/>
      <c r="I43" s="21"/>
      <c r="J43" s="21"/>
      <c r="L43" s="21"/>
      <c r="M43" s="21"/>
    </row>
    <row r="44" spans="1:14" x14ac:dyDescent="0.25">
      <c r="A44" s="26" t="s">
        <v>24</v>
      </c>
      <c r="B44" s="40">
        <v>152928.70000000001</v>
      </c>
      <c r="C44" s="40">
        <v>164838.70000000001</v>
      </c>
      <c r="D44" s="44">
        <v>174071.3</v>
      </c>
      <c r="E44" s="40">
        <v>185410.6</v>
      </c>
      <c r="F44" s="33"/>
      <c r="I44" s="21"/>
      <c r="J44" s="21"/>
      <c r="L44" s="21"/>
      <c r="M44" s="21"/>
    </row>
    <row r="45" spans="1:14" x14ac:dyDescent="0.25">
      <c r="B45" s="21"/>
      <c r="C45" s="21"/>
      <c r="E45" s="21"/>
      <c r="F45" s="21"/>
      <c r="I45" s="21"/>
      <c r="J45" s="21"/>
      <c r="L45" s="21"/>
      <c r="M45" s="21"/>
    </row>
    <row r="46" spans="1:14" x14ac:dyDescent="0.25">
      <c r="B46" s="21"/>
      <c r="C46" s="21"/>
      <c r="E46" s="21"/>
      <c r="F46" s="21"/>
      <c r="I46" s="21"/>
      <c r="J46" s="21"/>
      <c r="L46" s="21"/>
      <c r="M46" s="21"/>
    </row>
    <row r="47" spans="1:14" x14ac:dyDescent="0.25">
      <c r="A47" s="36"/>
      <c r="B47" s="34"/>
      <c r="C47" s="28"/>
      <c r="D47" s="28"/>
      <c r="E47" s="26"/>
      <c r="F47" s="26"/>
      <c r="I47" s="21"/>
      <c r="J47" s="21"/>
      <c r="L47" s="21"/>
      <c r="M47" s="21"/>
    </row>
    <row r="48" spans="1:14" x14ac:dyDescent="0.25">
      <c r="A48" s="26"/>
      <c r="B48" s="34"/>
      <c r="C48" s="34"/>
      <c r="D48" s="34"/>
      <c r="E48" s="26"/>
      <c r="F48" s="26"/>
      <c r="I48" s="21"/>
      <c r="J48" s="21"/>
      <c r="L48" s="21"/>
      <c r="M48" s="21"/>
    </row>
    <row r="49" spans="1:13" x14ac:dyDescent="0.25">
      <c r="A49" s="25"/>
      <c r="B49" s="35"/>
      <c r="C49" s="35"/>
      <c r="D49" s="34"/>
      <c r="E49" s="49"/>
      <c r="F49" s="49"/>
      <c r="I49" s="21"/>
      <c r="J49" s="21"/>
      <c r="L49" s="21"/>
      <c r="M49" s="21"/>
    </row>
    <row r="50" spans="1:13" x14ac:dyDescent="0.25">
      <c r="A50" s="26"/>
      <c r="B50" s="40"/>
      <c r="C50" s="40"/>
      <c r="D50" s="26"/>
      <c r="E50" s="31"/>
      <c r="F50" s="40"/>
      <c r="I50" s="21"/>
      <c r="J50" s="21"/>
      <c r="L50" s="21"/>
      <c r="M50" s="21"/>
    </row>
    <row r="51" spans="1:13" x14ac:dyDescent="0.25">
      <c r="A51" s="26"/>
      <c r="B51" s="45"/>
      <c r="C51" s="31"/>
      <c r="D51" s="26"/>
      <c r="E51" s="31"/>
      <c r="F51" s="40"/>
      <c r="I51" s="8"/>
      <c r="L51" s="21"/>
      <c r="M51" s="21"/>
    </row>
    <row r="52" spans="1:13" x14ac:dyDescent="0.25">
      <c r="A52" s="26"/>
      <c r="B52" s="40"/>
      <c r="C52" s="40"/>
      <c r="D52" s="26"/>
      <c r="E52" s="31"/>
      <c r="F52" s="40"/>
      <c r="I52" s="21"/>
      <c r="J52" s="21"/>
      <c r="L52" s="21"/>
      <c r="M52" s="21"/>
    </row>
    <row r="53" spans="1:13" x14ac:dyDescent="0.25">
      <c r="A53" s="26"/>
      <c r="B53" s="33"/>
      <c r="C53" s="33"/>
      <c r="D53" s="26"/>
      <c r="E53" s="26"/>
      <c r="I53" s="21"/>
      <c r="J53" s="21"/>
    </row>
    <row r="54" spans="1:13" x14ac:dyDescent="0.25">
      <c r="A54" s="46"/>
      <c r="B54" s="33"/>
      <c r="C54" s="33"/>
      <c r="D54" s="26"/>
      <c r="E54" s="26"/>
      <c r="I54" s="21"/>
      <c r="J54" s="21"/>
    </row>
    <row r="55" spans="1:13" x14ac:dyDescent="0.25">
      <c r="A55" s="46"/>
      <c r="B55" s="33"/>
      <c r="C55" s="33"/>
      <c r="D55" s="26"/>
      <c r="E55" s="26"/>
      <c r="I55" s="21"/>
      <c r="J55" s="21"/>
    </row>
    <row r="56" spans="1:13" x14ac:dyDescent="0.25">
      <c r="B56" s="33"/>
      <c r="C56" s="33"/>
      <c r="D56" s="26"/>
      <c r="E56" s="26"/>
      <c r="I56" s="21"/>
      <c r="J56" s="21"/>
    </row>
    <row r="57" spans="1:13" x14ac:dyDescent="0.25">
      <c r="B57" s="21"/>
      <c r="C57" s="21"/>
      <c r="I57" s="21"/>
      <c r="J57" s="21"/>
    </row>
    <row r="58" spans="1:13" x14ac:dyDescent="0.25">
      <c r="I58" s="8"/>
    </row>
    <row r="59" spans="1:13" x14ac:dyDescent="0.25">
      <c r="I59" s="8"/>
    </row>
    <row r="60" spans="1:13" x14ac:dyDescent="0.25">
      <c r="B60" s="6"/>
      <c r="C60" s="8"/>
      <c r="D60" s="6"/>
      <c r="E60" s="8"/>
      <c r="F60" s="6"/>
      <c r="G60" s="8"/>
      <c r="I60" s="8"/>
    </row>
    <row r="61" spans="1:13" x14ac:dyDescent="0.25">
      <c r="A61" s="7"/>
      <c r="B61" s="9"/>
      <c r="C61" s="10"/>
      <c r="D61" s="9"/>
      <c r="E61" s="10"/>
      <c r="F61" s="9"/>
      <c r="G61" s="10"/>
    </row>
    <row r="62" spans="1:13" x14ac:dyDescent="0.25">
      <c r="A62" s="13"/>
    </row>
    <row r="64" spans="1:13" x14ac:dyDescent="0.25">
      <c r="A64" s="14"/>
      <c r="B64" s="1"/>
      <c r="C64" s="1"/>
      <c r="D64" s="1"/>
      <c r="E64" s="1"/>
      <c r="F64" s="1"/>
    </row>
    <row r="65" spans="1:7" x14ac:dyDescent="0.25">
      <c r="B65" s="16"/>
      <c r="C65" s="16"/>
      <c r="D65" s="16"/>
      <c r="E65" s="16"/>
    </row>
    <row r="66" spans="1:7" x14ac:dyDescent="0.25">
      <c r="B66" s="6"/>
      <c r="C66" s="6"/>
      <c r="D66" s="6"/>
      <c r="E66" s="6"/>
    </row>
    <row r="67" spans="1:7" x14ac:dyDescent="0.25">
      <c r="B67" s="17"/>
      <c r="C67" s="17"/>
      <c r="D67" s="17"/>
      <c r="E67" s="17"/>
    </row>
    <row r="68" spans="1:7" x14ac:dyDescent="0.25">
      <c r="F68" s="4"/>
      <c r="G68" s="4"/>
    </row>
    <row r="69" spans="1:7" x14ac:dyDescent="0.25">
      <c r="B69" s="11"/>
      <c r="C69" s="4"/>
      <c r="D69" s="11"/>
    </row>
    <row r="70" spans="1:7" x14ac:dyDescent="0.25">
      <c r="A70" s="13"/>
      <c r="B70" s="11"/>
      <c r="C70" s="4"/>
      <c r="D70" s="4"/>
    </row>
    <row r="71" spans="1:7" x14ac:dyDescent="0.25">
      <c r="B71" s="11"/>
      <c r="C71" s="11"/>
      <c r="D71" s="11"/>
    </row>
    <row r="72" spans="1:7" x14ac:dyDescent="0.25">
      <c r="A72" s="24"/>
      <c r="B72" s="22"/>
      <c r="C72" s="22"/>
      <c r="D72" s="12"/>
      <c r="E72" s="48"/>
      <c r="F72" s="48"/>
    </row>
    <row r="73" spans="1:7" x14ac:dyDescent="0.25">
      <c r="B73" s="23"/>
      <c r="C73" s="23"/>
      <c r="E73" s="15"/>
      <c r="F73" s="15"/>
    </row>
    <row r="74" spans="1:7" x14ac:dyDescent="0.25">
      <c r="B74" s="15"/>
      <c r="C74" s="15"/>
      <c r="E74" s="15"/>
      <c r="F74" s="15"/>
    </row>
    <row r="75" spans="1:7" x14ac:dyDescent="0.25">
      <c r="B75" s="15"/>
      <c r="C75" s="15"/>
      <c r="E75" s="15"/>
      <c r="F75" s="15"/>
    </row>
  </sheetData>
  <mergeCells count="2">
    <mergeCell ref="E72:F72"/>
    <mergeCell ref="E49:F49"/>
  </mergeCells>
  <pageMargins left="0.7" right="0.7" top="0.75" bottom="0.75" header="0.3" footer="0.3"/>
  <ignoredErrors>
    <ignoredError sqref="B9 C9:F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56F65-3651-42D1-9D76-D956E9962FF9}">
  <dimension ref="A1:V75"/>
  <sheetViews>
    <sheetView topLeftCell="A24" workbookViewId="0">
      <selection activeCell="A47" sqref="A47:XFD56"/>
    </sheetView>
  </sheetViews>
  <sheetFormatPr baseColWidth="10" defaultRowHeight="14.25" x14ac:dyDescent="0.25"/>
  <cols>
    <col min="1" max="1" width="66" style="2" customWidth="1"/>
    <col min="2" max="6" width="20.7109375" style="2" customWidth="1"/>
    <col min="7" max="7" width="16.140625" style="2" bestFit="1" customWidth="1"/>
    <col min="8" max="8" width="14.7109375" style="2" customWidth="1"/>
    <col min="9" max="13" width="10.85546875" style="2" customWidth="1"/>
    <col min="14" max="16384" width="11.42578125" style="2"/>
  </cols>
  <sheetData>
    <row r="1" spans="1:8" s="1" customFormat="1" ht="15" x14ac:dyDescent="0.25">
      <c r="A1" s="37" t="s">
        <v>0</v>
      </c>
      <c r="B1" s="25"/>
      <c r="C1" s="25"/>
      <c r="D1" s="25"/>
      <c r="E1" s="25"/>
      <c r="F1" s="25"/>
      <c r="G1" s="25"/>
    </row>
    <row r="2" spans="1:8" x14ac:dyDescent="0.25">
      <c r="A2" s="36" t="s">
        <v>10</v>
      </c>
      <c r="B2" s="27"/>
      <c r="C2" s="28"/>
      <c r="D2" s="28"/>
      <c r="E2" s="26"/>
      <c r="F2" s="26"/>
      <c r="G2" s="26"/>
    </row>
    <row r="3" spans="1:8" x14ac:dyDescent="0.25">
      <c r="A3" s="29"/>
      <c r="B3" s="27"/>
      <c r="C3" s="28"/>
      <c r="D3" s="28"/>
      <c r="E3" s="26"/>
      <c r="F3" s="26"/>
      <c r="G3" s="26"/>
    </row>
    <row r="4" spans="1:8" x14ac:dyDescent="0.25">
      <c r="A4" s="38" t="s">
        <v>12</v>
      </c>
      <c r="B4" s="27"/>
      <c r="C4" s="28"/>
      <c r="D4" s="28"/>
      <c r="E4" s="26"/>
      <c r="F4" s="26"/>
      <c r="G4" s="26"/>
    </row>
    <row r="5" spans="1:8" x14ac:dyDescent="0.25">
      <c r="A5" s="26" t="s">
        <v>26</v>
      </c>
      <c r="B5" s="25">
        <v>2019</v>
      </c>
      <c r="C5" s="25">
        <v>2020</v>
      </c>
      <c r="D5" s="25">
        <v>2021</v>
      </c>
      <c r="E5" s="25">
        <v>2022</v>
      </c>
      <c r="F5" s="25">
        <v>2023</v>
      </c>
      <c r="G5" s="26" t="s">
        <v>28</v>
      </c>
    </row>
    <row r="6" spans="1:8" x14ac:dyDescent="0.25">
      <c r="A6" s="29" t="s">
        <v>1</v>
      </c>
      <c r="B6" s="30">
        <v>765</v>
      </c>
      <c r="C6" s="30">
        <v>687</v>
      </c>
      <c r="D6" s="30">
        <v>548</v>
      </c>
      <c r="E6" s="30">
        <v>736</v>
      </c>
      <c r="F6" s="30">
        <v>710</v>
      </c>
      <c r="G6" s="25">
        <v>305</v>
      </c>
    </row>
    <row r="7" spans="1:8" s="1" customFormat="1" x14ac:dyDescent="0.25">
      <c r="A7" s="29" t="s">
        <v>9</v>
      </c>
      <c r="B7" s="30">
        <v>243</v>
      </c>
      <c r="C7" s="30">
        <v>387</v>
      </c>
      <c r="D7" s="30">
        <v>273</v>
      </c>
      <c r="E7" s="30">
        <v>384</v>
      </c>
      <c r="F7" s="30">
        <v>195</v>
      </c>
      <c r="G7" s="25">
        <v>293</v>
      </c>
    </row>
    <row r="8" spans="1:8" x14ac:dyDescent="0.25">
      <c r="A8" s="29" t="s">
        <v>2</v>
      </c>
      <c r="B8" s="30">
        <v>692</v>
      </c>
      <c r="C8" s="30">
        <v>1468</v>
      </c>
      <c r="D8" s="30">
        <v>1404</v>
      </c>
      <c r="E8" s="30">
        <v>1600</v>
      </c>
      <c r="F8" s="30">
        <v>961</v>
      </c>
      <c r="G8" s="30">
        <v>1134</v>
      </c>
      <c r="H8" s="3"/>
    </row>
    <row r="9" spans="1:8" x14ac:dyDescent="0.25">
      <c r="A9" s="36" t="s">
        <v>25</v>
      </c>
      <c r="B9" s="39">
        <f>SUM(B6:B8)</f>
        <v>1700</v>
      </c>
      <c r="C9" s="39">
        <f t="shared" ref="C9:G9" si="0">SUM(C6:C8)</f>
        <v>2542</v>
      </c>
      <c r="D9" s="39">
        <f t="shared" si="0"/>
        <v>2225</v>
      </c>
      <c r="E9" s="39">
        <f t="shared" si="0"/>
        <v>2720</v>
      </c>
      <c r="F9" s="39">
        <f t="shared" si="0"/>
        <v>1866</v>
      </c>
      <c r="G9" s="39">
        <f t="shared" si="0"/>
        <v>1732</v>
      </c>
      <c r="H9" s="3"/>
    </row>
    <row r="10" spans="1:8" x14ac:dyDescent="0.25">
      <c r="A10" s="29" t="s">
        <v>4</v>
      </c>
      <c r="B10" s="30">
        <v>106</v>
      </c>
      <c r="C10" s="30">
        <v>926</v>
      </c>
      <c r="D10" s="30">
        <v>386</v>
      </c>
      <c r="E10" s="30">
        <v>437</v>
      </c>
      <c r="F10" s="30">
        <v>587</v>
      </c>
      <c r="G10" s="25">
        <v>667</v>
      </c>
    </row>
    <row r="11" spans="1:8" x14ac:dyDescent="0.25">
      <c r="A11" s="36" t="s">
        <v>3</v>
      </c>
      <c r="B11" s="39">
        <f>SUM(B9:B10)</f>
        <v>1806</v>
      </c>
      <c r="C11" s="39">
        <f t="shared" ref="C11:G11" si="1">SUM(C9:C10)</f>
        <v>3468</v>
      </c>
      <c r="D11" s="39">
        <f t="shared" si="1"/>
        <v>2611</v>
      </c>
      <c r="E11" s="39">
        <f t="shared" si="1"/>
        <v>3157</v>
      </c>
      <c r="F11" s="39">
        <f t="shared" si="1"/>
        <v>2453</v>
      </c>
      <c r="G11" s="39">
        <f t="shared" si="1"/>
        <v>2399</v>
      </c>
    </row>
    <row r="12" spans="1:8" x14ac:dyDescent="0.25">
      <c r="A12" s="29"/>
      <c r="B12" s="30"/>
      <c r="C12" s="30"/>
      <c r="D12" s="30"/>
      <c r="E12" s="30"/>
      <c r="F12" s="30"/>
      <c r="G12" s="26"/>
    </row>
    <row r="13" spans="1:8" x14ac:dyDescent="0.25">
      <c r="A13" s="38" t="s">
        <v>27</v>
      </c>
      <c r="B13" s="30"/>
      <c r="C13" s="30"/>
      <c r="D13" s="30"/>
      <c r="E13" s="30"/>
      <c r="F13" s="30"/>
      <c r="G13" s="26"/>
    </row>
    <row r="14" spans="1:8" x14ac:dyDescent="0.25">
      <c r="A14" s="26" t="s">
        <v>26</v>
      </c>
      <c r="B14" s="25">
        <v>2019</v>
      </c>
      <c r="C14" s="25">
        <v>2020</v>
      </c>
      <c r="D14" s="25">
        <v>2021</v>
      </c>
      <c r="E14" s="25">
        <v>2022</v>
      </c>
      <c r="F14" s="25">
        <v>2023</v>
      </c>
      <c r="G14" s="26"/>
    </row>
    <row r="15" spans="1:8" x14ac:dyDescent="0.25">
      <c r="A15" s="29" t="s">
        <v>5</v>
      </c>
      <c r="B15" s="33">
        <v>0.22909967845659163</v>
      </c>
      <c r="C15" s="33">
        <v>0.32285562067128398</v>
      </c>
      <c r="D15" s="33">
        <v>0.35916289592760181</v>
      </c>
      <c r="E15" s="33">
        <v>0.2807906741003548</v>
      </c>
      <c r="F15" s="33">
        <v>0.24283559577677225</v>
      </c>
      <c r="G15" s="26"/>
    </row>
    <row r="16" spans="1:8" x14ac:dyDescent="0.25">
      <c r="A16" s="26" t="s">
        <v>6</v>
      </c>
      <c r="B16" s="33">
        <v>0.24035369774919615</v>
      </c>
      <c r="C16" s="33">
        <v>0.27810335641981887</v>
      </c>
      <c r="D16" s="33">
        <v>0.30429864253393663</v>
      </c>
      <c r="E16" s="33">
        <v>0.28839330968068932</v>
      </c>
      <c r="F16" s="33">
        <v>0.27526395173453999</v>
      </c>
      <c r="G16" s="26"/>
    </row>
    <row r="17" spans="1:22" x14ac:dyDescent="0.25">
      <c r="A17" s="26" t="s">
        <v>7</v>
      </c>
      <c r="B17" s="33">
        <v>0.21543408360128619</v>
      </c>
      <c r="C17" s="33">
        <v>0.18540223761321256</v>
      </c>
      <c r="D17" s="33">
        <v>0.16798642533936653</v>
      </c>
      <c r="E17" s="33">
        <v>0.17638114546376077</v>
      </c>
      <c r="F17" s="33">
        <v>0.18174962292609351</v>
      </c>
      <c r="G17" s="26"/>
    </row>
    <row r="18" spans="1:22" x14ac:dyDescent="0.25">
      <c r="A18" s="26" t="s">
        <v>8</v>
      </c>
      <c r="B18" s="33">
        <v>0.17443729903536978</v>
      </c>
      <c r="C18" s="33">
        <v>0.13905167820990944</v>
      </c>
      <c r="D18" s="33">
        <v>0.10294117647058823</v>
      </c>
      <c r="E18" s="33">
        <v>0.14242270653826661</v>
      </c>
      <c r="F18" s="33">
        <v>0.16289592760180996</v>
      </c>
      <c r="G18" s="26"/>
    </row>
    <row r="19" spans="1:22" x14ac:dyDescent="0.25">
      <c r="A19" s="26" t="s">
        <v>11</v>
      </c>
      <c r="B19" s="33">
        <v>0.14067524115755628</v>
      </c>
      <c r="C19" s="33">
        <v>7.4587107085775178E-2</v>
      </c>
      <c r="D19" s="33">
        <v>6.561085972850679E-2</v>
      </c>
      <c r="E19" s="33">
        <v>0.11201216421692854</v>
      </c>
      <c r="F19" s="33">
        <v>0.13725490196078433</v>
      </c>
      <c r="G19" s="26"/>
    </row>
    <row r="20" spans="1:22" x14ac:dyDescent="0.25">
      <c r="A20" s="29"/>
      <c r="B20" s="30"/>
      <c r="C20" s="30"/>
      <c r="D20" s="30"/>
      <c r="E20" s="30"/>
      <c r="F20" s="30"/>
      <c r="G20" s="26"/>
    </row>
    <row r="22" spans="1:22" x14ac:dyDescent="0.25">
      <c r="A22" s="36" t="s">
        <v>16</v>
      </c>
      <c r="B22" s="27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22" x14ac:dyDescent="0.25">
      <c r="A23" s="26" t="s">
        <v>30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2" x14ac:dyDescent="0.25">
      <c r="A24" s="29" t="s">
        <v>17</v>
      </c>
      <c r="B24" s="26"/>
      <c r="C24" s="26"/>
      <c r="D24" s="26"/>
      <c r="E24" s="26"/>
      <c r="F24" s="26"/>
      <c r="G24" s="26"/>
      <c r="H24" s="29"/>
      <c r="I24" s="26"/>
      <c r="J24" s="26"/>
      <c r="K24" s="26"/>
      <c r="L24" s="26"/>
      <c r="M24" s="26"/>
    </row>
    <row r="25" spans="1:22" x14ac:dyDescent="0.25">
      <c r="A25" s="26" t="s">
        <v>26</v>
      </c>
      <c r="B25" s="25">
        <v>2019</v>
      </c>
      <c r="C25" s="25">
        <v>2020</v>
      </c>
      <c r="D25" s="25">
        <v>2021</v>
      </c>
      <c r="E25" s="25">
        <v>2022</v>
      </c>
      <c r="F25" s="25">
        <v>2023</v>
      </c>
      <c r="G25" s="26"/>
      <c r="H25" s="26"/>
      <c r="I25" s="25"/>
      <c r="J25" s="25"/>
      <c r="K25" s="25"/>
      <c r="L25" s="25"/>
      <c r="M25" s="25"/>
    </row>
    <row r="26" spans="1:22" x14ac:dyDescent="0.25">
      <c r="A26" s="26" t="s">
        <v>13</v>
      </c>
      <c r="B26" s="30">
        <v>568</v>
      </c>
      <c r="C26" s="30">
        <v>1609</v>
      </c>
      <c r="D26" s="30">
        <v>1294</v>
      </c>
      <c r="E26" s="30">
        <v>1208</v>
      </c>
      <c r="F26" s="30">
        <v>557</v>
      </c>
      <c r="G26" s="26"/>
    </row>
    <row r="27" spans="1:22" x14ac:dyDescent="0.25">
      <c r="A27" s="26" t="s">
        <v>14</v>
      </c>
      <c r="B27" s="30">
        <v>253</v>
      </c>
      <c r="C27" s="30">
        <v>758</v>
      </c>
      <c r="D27" s="30">
        <v>787</v>
      </c>
      <c r="E27" s="30">
        <v>1032</v>
      </c>
      <c r="F27" s="30">
        <v>907</v>
      </c>
      <c r="G27" s="26"/>
      <c r="H27" s="26"/>
      <c r="I27" s="26"/>
      <c r="J27" s="26"/>
      <c r="K27" s="26"/>
      <c r="L27" s="26"/>
      <c r="M27" s="26"/>
      <c r="Q27" s="1"/>
      <c r="R27" s="1"/>
      <c r="S27" s="1"/>
      <c r="T27" s="1"/>
      <c r="U27" s="1"/>
      <c r="V27" s="18"/>
    </row>
    <row r="28" spans="1:22" x14ac:dyDescent="0.25">
      <c r="A28" s="26" t="s">
        <v>15</v>
      </c>
      <c r="B28" s="30">
        <v>831</v>
      </c>
      <c r="C28" s="30">
        <v>1149</v>
      </c>
      <c r="D28" s="30">
        <v>1363</v>
      </c>
      <c r="E28" s="30">
        <v>1029</v>
      </c>
      <c r="F28" s="30">
        <v>747</v>
      </c>
      <c r="G28" s="26"/>
      <c r="H28" s="26"/>
      <c r="I28" s="26"/>
      <c r="J28" s="26"/>
      <c r="K28" s="26"/>
      <c r="L28" s="26"/>
      <c r="M28" s="26"/>
      <c r="Q28" s="15"/>
      <c r="R28" s="15"/>
      <c r="S28" s="15"/>
      <c r="T28" s="15"/>
      <c r="U28" s="15"/>
      <c r="V28" s="19"/>
    </row>
    <row r="29" spans="1:22" x14ac:dyDescent="0.25">
      <c r="A29" s="26" t="s">
        <v>19</v>
      </c>
      <c r="B29" s="44">
        <v>3310.7</v>
      </c>
      <c r="C29" s="44">
        <v>3637.8</v>
      </c>
      <c r="D29" s="44">
        <v>3893.3</v>
      </c>
      <c r="E29" s="44">
        <v>4062.6</v>
      </c>
      <c r="F29" s="44">
        <v>4070.9</v>
      </c>
      <c r="G29" s="26"/>
      <c r="H29" s="26"/>
      <c r="I29" s="26"/>
      <c r="J29" s="26"/>
      <c r="K29" s="26"/>
      <c r="L29" s="26"/>
      <c r="M29" s="26"/>
      <c r="Q29" s="15"/>
      <c r="R29" s="15"/>
      <c r="S29" s="15"/>
      <c r="T29" s="15"/>
      <c r="U29" s="15"/>
      <c r="V29" s="20"/>
    </row>
    <row r="30" spans="1:2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Q30" s="15"/>
      <c r="R30" s="15"/>
      <c r="S30" s="15"/>
      <c r="T30" s="15"/>
      <c r="U30" s="15"/>
      <c r="V30" s="20"/>
    </row>
    <row r="31" spans="1:22" x14ac:dyDescent="0.25">
      <c r="A31" s="29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Q31" s="15"/>
      <c r="R31" s="15"/>
      <c r="S31" s="15"/>
      <c r="T31" s="15"/>
      <c r="U31" s="15"/>
      <c r="V31" s="20"/>
    </row>
    <row r="32" spans="1:22" x14ac:dyDescent="0.25">
      <c r="A32" s="26" t="s">
        <v>26</v>
      </c>
      <c r="B32" s="25">
        <v>2019</v>
      </c>
      <c r="C32" s="25">
        <v>2020</v>
      </c>
      <c r="D32" s="25">
        <v>2021</v>
      </c>
      <c r="E32" s="25">
        <v>2022</v>
      </c>
      <c r="F32" s="25">
        <v>2023</v>
      </c>
      <c r="G32" s="26"/>
      <c r="H32" s="26"/>
      <c r="I32" s="25"/>
      <c r="J32" s="25"/>
      <c r="K32" s="25"/>
      <c r="L32" s="25"/>
      <c r="M32" s="25"/>
    </row>
    <row r="33" spans="1:14" x14ac:dyDescent="0.25">
      <c r="A33" s="26" t="s">
        <v>13</v>
      </c>
      <c r="B33" s="30">
        <v>85</v>
      </c>
      <c r="C33" s="30">
        <v>197</v>
      </c>
      <c r="D33" s="30">
        <v>99</v>
      </c>
      <c r="E33" s="30">
        <v>111</v>
      </c>
      <c r="F33" s="30">
        <v>97</v>
      </c>
      <c r="G33" s="26"/>
    </row>
    <row r="34" spans="1:14" x14ac:dyDescent="0.25">
      <c r="A34" s="26" t="s">
        <v>14</v>
      </c>
      <c r="B34" s="30">
        <v>73</v>
      </c>
      <c r="C34" s="30">
        <v>129</v>
      </c>
      <c r="D34" s="30">
        <v>60</v>
      </c>
      <c r="E34" s="30">
        <v>79</v>
      </c>
      <c r="F34" s="30">
        <v>150</v>
      </c>
      <c r="G34" s="26"/>
      <c r="H34" s="26"/>
      <c r="I34" s="26"/>
      <c r="J34" s="26"/>
      <c r="K34" s="26"/>
      <c r="L34" s="26"/>
      <c r="M34" s="26"/>
      <c r="N34" s="5"/>
    </row>
    <row r="35" spans="1:14" x14ac:dyDescent="0.25">
      <c r="A35" s="26" t="s">
        <v>15</v>
      </c>
      <c r="B35" s="30">
        <v>150</v>
      </c>
      <c r="C35" s="30">
        <v>126</v>
      </c>
      <c r="D35" s="30">
        <v>168</v>
      </c>
      <c r="E35" s="30">
        <v>104</v>
      </c>
      <c r="F35" s="30">
        <v>39</v>
      </c>
      <c r="G35" s="26"/>
      <c r="H35" s="26"/>
      <c r="I35" s="26"/>
      <c r="J35" s="26"/>
      <c r="K35" s="26"/>
      <c r="L35" s="26"/>
      <c r="M35" s="26"/>
    </row>
    <row r="36" spans="1:14" x14ac:dyDescent="0.25">
      <c r="A36" s="26" t="s">
        <v>20</v>
      </c>
      <c r="B36" s="44">
        <v>175217</v>
      </c>
      <c r="C36" s="44">
        <v>195327.6</v>
      </c>
      <c r="D36" s="44">
        <v>227153</v>
      </c>
      <c r="E36" s="44">
        <v>258011.5</v>
      </c>
      <c r="F36" s="44">
        <v>258518.9</v>
      </c>
    </row>
    <row r="37" spans="1:14" x14ac:dyDescent="0.25">
      <c r="B37" s="6"/>
      <c r="C37" s="6"/>
      <c r="D37" s="6"/>
      <c r="E37" s="6"/>
      <c r="F37" s="6"/>
    </row>
    <row r="38" spans="1:14" x14ac:dyDescent="0.25">
      <c r="A38" s="26"/>
      <c r="B38" s="30"/>
      <c r="C38" s="32"/>
      <c r="D38" s="30"/>
      <c r="E38" s="32"/>
      <c r="F38" s="30"/>
      <c r="G38" s="8"/>
    </row>
    <row r="39" spans="1:14" x14ac:dyDescent="0.25">
      <c r="A39" s="47" t="s">
        <v>21</v>
      </c>
      <c r="B39" s="30"/>
      <c r="C39" s="32"/>
      <c r="D39" s="30"/>
      <c r="E39" s="32"/>
      <c r="F39" s="30"/>
      <c r="G39" s="8"/>
    </row>
    <row r="40" spans="1:14" x14ac:dyDescent="0.25">
      <c r="A40" s="26" t="s">
        <v>30</v>
      </c>
      <c r="B40" s="30"/>
      <c r="C40" s="32"/>
      <c r="D40" s="30"/>
      <c r="E40" s="32"/>
      <c r="F40" s="30"/>
      <c r="G40" s="8"/>
    </row>
    <row r="41" spans="1:14" x14ac:dyDescent="0.25">
      <c r="A41" s="26" t="s">
        <v>26</v>
      </c>
      <c r="B41" s="25">
        <v>2019</v>
      </c>
      <c r="C41" s="25">
        <v>2020</v>
      </c>
      <c r="D41" s="25">
        <v>2021</v>
      </c>
      <c r="E41" s="25">
        <v>2022</v>
      </c>
      <c r="F41" s="26"/>
      <c r="G41" s="41"/>
      <c r="H41" s="13"/>
      <c r="I41" s="42"/>
    </row>
    <row r="42" spans="1:14" x14ac:dyDescent="0.25">
      <c r="A42" s="26" t="s">
        <v>22</v>
      </c>
      <c r="B42" s="43">
        <v>146.30000000000001</v>
      </c>
      <c r="C42" s="43">
        <v>145.1</v>
      </c>
      <c r="D42" s="43">
        <v>151.6</v>
      </c>
      <c r="E42" s="43">
        <v>177.5</v>
      </c>
      <c r="F42" s="26"/>
      <c r="I42" s="8"/>
    </row>
    <row r="43" spans="1:14" x14ac:dyDescent="0.25">
      <c r="A43" s="26" t="s">
        <v>23</v>
      </c>
      <c r="B43" s="30">
        <v>578</v>
      </c>
      <c r="C43" s="30">
        <v>562.9</v>
      </c>
      <c r="D43" s="30">
        <v>557.9</v>
      </c>
      <c r="E43" s="30">
        <v>540.70000000000005</v>
      </c>
      <c r="F43" s="33"/>
      <c r="I43" s="21"/>
      <c r="J43" s="21"/>
      <c r="L43" s="21"/>
      <c r="M43" s="21"/>
    </row>
    <row r="44" spans="1:14" x14ac:dyDescent="0.25">
      <c r="A44" s="26" t="s">
        <v>24</v>
      </c>
      <c r="B44" s="40">
        <v>180221.3</v>
      </c>
      <c r="C44" s="40">
        <v>190642.5</v>
      </c>
      <c r="D44" s="44">
        <v>201005.3</v>
      </c>
      <c r="E44" s="40">
        <v>233818.8</v>
      </c>
      <c r="F44" s="33"/>
      <c r="I44" s="21"/>
      <c r="J44" s="21"/>
      <c r="L44" s="21"/>
      <c r="M44" s="21"/>
    </row>
    <row r="45" spans="1:14" x14ac:dyDescent="0.25">
      <c r="B45" s="21"/>
      <c r="C45" s="21"/>
      <c r="E45" s="21"/>
      <c r="F45" s="21"/>
      <c r="I45" s="21"/>
      <c r="J45" s="21"/>
      <c r="L45" s="21"/>
      <c r="M45" s="21"/>
    </row>
    <row r="46" spans="1:14" x14ac:dyDescent="0.25">
      <c r="B46" s="21"/>
      <c r="C46" s="21"/>
      <c r="E46" s="21"/>
      <c r="F46" s="21"/>
      <c r="I46" s="21"/>
      <c r="J46" s="21"/>
      <c r="L46" s="21"/>
      <c r="M46" s="21"/>
    </row>
    <row r="47" spans="1:14" x14ac:dyDescent="0.25">
      <c r="A47" s="36"/>
      <c r="B47" s="34"/>
      <c r="C47" s="28"/>
      <c r="D47" s="28"/>
      <c r="E47" s="26"/>
      <c r="F47" s="26"/>
      <c r="I47" s="21"/>
      <c r="J47" s="21"/>
      <c r="L47" s="21"/>
      <c r="M47" s="21"/>
    </row>
    <row r="48" spans="1:14" x14ac:dyDescent="0.25">
      <c r="A48" s="26"/>
      <c r="B48" s="34"/>
      <c r="C48" s="34"/>
      <c r="D48" s="34"/>
      <c r="E48" s="26"/>
      <c r="F48" s="26"/>
      <c r="I48" s="21"/>
      <c r="J48" s="21"/>
      <c r="L48" s="21"/>
      <c r="M48" s="21"/>
    </row>
    <row r="49" spans="1:13" x14ac:dyDescent="0.25">
      <c r="A49" s="25"/>
      <c r="B49" s="35"/>
      <c r="C49" s="35"/>
      <c r="D49" s="34"/>
      <c r="E49" s="49"/>
      <c r="F49" s="49"/>
      <c r="I49" s="21"/>
      <c r="J49" s="21"/>
      <c r="L49" s="21"/>
      <c r="M49" s="21"/>
    </row>
    <row r="50" spans="1:13" x14ac:dyDescent="0.25">
      <c r="A50" s="26"/>
      <c r="B50" s="40"/>
      <c r="C50" s="40"/>
      <c r="D50" s="26"/>
      <c r="E50" s="31"/>
      <c r="F50" s="40"/>
      <c r="I50" s="21"/>
      <c r="J50" s="21"/>
      <c r="L50" s="21"/>
      <c r="M50" s="21"/>
    </row>
    <row r="51" spans="1:13" x14ac:dyDescent="0.25">
      <c r="A51" s="26"/>
      <c r="B51" s="45"/>
      <c r="C51" s="31"/>
      <c r="D51" s="26"/>
      <c r="E51" s="31"/>
      <c r="F51" s="40"/>
      <c r="I51" s="8"/>
      <c r="L51" s="21"/>
      <c r="M51" s="21"/>
    </row>
    <row r="52" spans="1:13" x14ac:dyDescent="0.25">
      <c r="A52" s="26"/>
      <c r="B52" s="40"/>
      <c r="C52" s="40"/>
      <c r="D52" s="26"/>
      <c r="E52" s="31"/>
      <c r="F52" s="40"/>
      <c r="I52" s="21"/>
      <c r="J52" s="21"/>
      <c r="L52" s="21"/>
      <c r="M52" s="21"/>
    </row>
    <row r="53" spans="1:13" x14ac:dyDescent="0.25">
      <c r="A53" s="26"/>
      <c r="B53" s="33"/>
      <c r="C53" s="33"/>
      <c r="D53" s="26"/>
      <c r="E53" s="26"/>
      <c r="I53" s="21"/>
      <c r="J53" s="21"/>
    </row>
    <row r="54" spans="1:13" x14ac:dyDescent="0.25">
      <c r="A54" s="46"/>
      <c r="B54" s="33"/>
      <c r="C54" s="33"/>
      <c r="D54" s="26"/>
      <c r="E54" s="26"/>
      <c r="I54" s="21"/>
      <c r="J54" s="21"/>
    </row>
    <row r="55" spans="1:13" x14ac:dyDescent="0.25">
      <c r="A55" s="46"/>
      <c r="B55" s="33"/>
      <c r="C55" s="33"/>
      <c r="D55" s="26"/>
      <c r="E55" s="26"/>
      <c r="I55" s="21"/>
      <c r="J55" s="21"/>
    </row>
    <row r="56" spans="1:13" x14ac:dyDescent="0.25">
      <c r="B56" s="33"/>
      <c r="C56" s="33"/>
      <c r="D56" s="26"/>
      <c r="E56" s="26"/>
      <c r="I56" s="21"/>
      <c r="J56" s="21"/>
    </row>
    <row r="57" spans="1:13" x14ac:dyDescent="0.25">
      <c r="B57" s="21"/>
      <c r="C57" s="21"/>
      <c r="I57" s="21"/>
      <c r="J57" s="21"/>
    </row>
    <row r="58" spans="1:13" x14ac:dyDescent="0.25">
      <c r="I58" s="8"/>
    </row>
    <row r="59" spans="1:13" x14ac:dyDescent="0.25">
      <c r="I59" s="8"/>
    </row>
    <row r="60" spans="1:13" x14ac:dyDescent="0.25">
      <c r="B60" s="6"/>
      <c r="C60" s="8"/>
      <c r="D60" s="6"/>
      <c r="E60" s="8"/>
      <c r="F60" s="6"/>
      <c r="G60" s="8"/>
      <c r="I60" s="8"/>
    </row>
    <row r="61" spans="1:13" x14ac:dyDescent="0.25">
      <c r="A61" s="7"/>
      <c r="B61" s="9"/>
      <c r="C61" s="10"/>
      <c r="D61" s="9"/>
      <c r="E61" s="10"/>
      <c r="F61" s="9"/>
      <c r="G61" s="10"/>
    </row>
    <row r="62" spans="1:13" x14ac:dyDescent="0.25">
      <c r="A62" s="13"/>
    </row>
    <row r="64" spans="1:13" x14ac:dyDescent="0.25">
      <c r="A64" s="14"/>
      <c r="B64" s="1"/>
      <c r="C64" s="1"/>
      <c r="D64" s="1"/>
      <c r="E64" s="1"/>
      <c r="F64" s="1"/>
    </row>
    <row r="65" spans="1:7" x14ac:dyDescent="0.25">
      <c r="B65" s="16"/>
      <c r="C65" s="16"/>
      <c r="D65" s="16"/>
      <c r="E65" s="16"/>
    </row>
    <row r="66" spans="1:7" x14ac:dyDescent="0.25">
      <c r="B66" s="6"/>
      <c r="C66" s="6"/>
      <c r="D66" s="6"/>
      <c r="E66" s="6"/>
    </row>
    <row r="67" spans="1:7" x14ac:dyDescent="0.25">
      <c r="B67" s="17"/>
      <c r="C67" s="17"/>
      <c r="D67" s="17"/>
      <c r="E67" s="17"/>
    </row>
    <row r="68" spans="1:7" x14ac:dyDescent="0.25">
      <c r="F68" s="4"/>
      <c r="G68" s="4"/>
    </row>
    <row r="69" spans="1:7" x14ac:dyDescent="0.25">
      <c r="B69" s="11"/>
      <c r="C69" s="4"/>
      <c r="D69" s="11"/>
    </row>
    <row r="70" spans="1:7" x14ac:dyDescent="0.25">
      <c r="A70" s="13"/>
      <c r="B70" s="11"/>
      <c r="C70" s="4"/>
      <c r="D70" s="4"/>
    </row>
    <row r="71" spans="1:7" x14ac:dyDescent="0.25">
      <c r="B71" s="11"/>
      <c r="C71" s="11"/>
      <c r="D71" s="11"/>
    </row>
    <row r="72" spans="1:7" x14ac:dyDescent="0.25">
      <c r="A72" s="24"/>
      <c r="B72" s="22"/>
      <c r="C72" s="22"/>
      <c r="D72" s="12"/>
      <c r="E72" s="48"/>
      <c r="F72" s="48"/>
    </row>
    <row r="73" spans="1:7" x14ac:dyDescent="0.25">
      <c r="B73" s="23"/>
      <c r="C73" s="23"/>
      <c r="E73" s="15"/>
      <c r="F73" s="15"/>
    </row>
    <row r="74" spans="1:7" x14ac:dyDescent="0.25">
      <c r="B74" s="15"/>
      <c r="C74" s="15"/>
      <c r="E74" s="15"/>
      <c r="F74" s="15"/>
    </row>
    <row r="75" spans="1:7" x14ac:dyDescent="0.25">
      <c r="B75" s="15"/>
      <c r="C75" s="15"/>
      <c r="E75" s="15"/>
      <c r="F75" s="15"/>
    </row>
  </sheetData>
  <mergeCells count="2">
    <mergeCell ref="E49:F49"/>
    <mergeCell ref="E72:F72"/>
  </mergeCells>
  <pageMargins left="0.7" right="0.7" top="0.75" bottom="0.75" header="0.3" footer="0.3"/>
  <ignoredErrors>
    <ignoredError sqref="B9 C9:G9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53568-D5C4-451A-AC14-024D2CE2050E}">
  <dimension ref="A1:V75"/>
  <sheetViews>
    <sheetView topLeftCell="A36" workbookViewId="0">
      <selection activeCell="C67" sqref="C67"/>
    </sheetView>
  </sheetViews>
  <sheetFormatPr baseColWidth="10" defaultRowHeight="14.25" x14ac:dyDescent="0.25"/>
  <cols>
    <col min="1" max="1" width="66" style="2" customWidth="1"/>
    <col min="2" max="6" width="20.7109375" style="2" customWidth="1"/>
    <col min="7" max="7" width="16.140625" style="2" bestFit="1" customWidth="1"/>
    <col min="8" max="8" width="14.7109375" style="2" customWidth="1"/>
    <col min="9" max="13" width="10.85546875" style="2" customWidth="1"/>
    <col min="14" max="16384" width="11.42578125" style="2"/>
  </cols>
  <sheetData>
    <row r="1" spans="1:8" s="1" customFormat="1" ht="15" x14ac:dyDescent="0.25">
      <c r="A1" s="37" t="s">
        <v>0</v>
      </c>
      <c r="B1" s="25"/>
      <c r="C1" s="25"/>
      <c r="D1" s="25"/>
      <c r="E1" s="25"/>
      <c r="F1" s="25"/>
      <c r="G1" s="25"/>
    </row>
    <row r="2" spans="1:8" x14ac:dyDescent="0.25">
      <c r="A2" s="36" t="s">
        <v>10</v>
      </c>
      <c r="B2" s="27"/>
      <c r="C2" s="28"/>
      <c r="D2" s="28"/>
      <c r="E2" s="26"/>
      <c r="F2" s="26"/>
      <c r="G2" s="26"/>
    </row>
    <row r="3" spans="1:8" x14ac:dyDescent="0.25">
      <c r="A3" s="29"/>
      <c r="B3" s="27"/>
      <c r="C3" s="28"/>
      <c r="D3" s="28"/>
      <c r="E3" s="26"/>
      <c r="F3" s="26"/>
      <c r="G3" s="26"/>
    </row>
    <row r="4" spans="1:8" x14ac:dyDescent="0.25">
      <c r="A4" s="38" t="s">
        <v>12</v>
      </c>
      <c r="B4" s="27"/>
      <c r="C4" s="28"/>
      <c r="D4" s="28"/>
      <c r="E4" s="26"/>
      <c r="F4" s="26"/>
      <c r="G4" s="26"/>
    </row>
    <row r="5" spans="1:8" x14ac:dyDescent="0.25">
      <c r="A5" s="26" t="s">
        <v>26</v>
      </c>
      <c r="B5" s="25">
        <v>2019</v>
      </c>
      <c r="C5" s="25">
        <v>2020</v>
      </c>
      <c r="D5" s="25">
        <v>2021</v>
      </c>
      <c r="E5" s="25">
        <v>2022</v>
      </c>
      <c r="F5" s="25">
        <v>2023</v>
      </c>
      <c r="G5" s="26" t="s">
        <v>28</v>
      </c>
    </row>
    <row r="6" spans="1:8" x14ac:dyDescent="0.25">
      <c r="A6" s="29" t="s">
        <v>1</v>
      </c>
      <c r="B6" s="30">
        <v>1637</v>
      </c>
      <c r="C6" s="30">
        <v>1478</v>
      </c>
      <c r="D6" s="30">
        <v>1575</v>
      </c>
      <c r="E6" s="30">
        <v>1806</v>
      </c>
      <c r="F6" s="30">
        <v>1564</v>
      </c>
      <c r="G6" s="25">
        <v>732</v>
      </c>
    </row>
    <row r="7" spans="1:8" s="1" customFormat="1" x14ac:dyDescent="0.25">
      <c r="A7" s="29" t="s">
        <v>9</v>
      </c>
      <c r="B7" s="30">
        <v>420</v>
      </c>
      <c r="C7" s="30">
        <v>571</v>
      </c>
      <c r="D7" s="30">
        <v>538</v>
      </c>
      <c r="E7" s="30">
        <v>612</v>
      </c>
      <c r="F7" s="30">
        <v>462</v>
      </c>
      <c r="G7" s="25">
        <v>449</v>
      </c>
    </row>
    <row r="8" spans="1:8" x14ac:dyDescent="0.25">
      <c r="A8" s="29" t="s">
        <v>2</v>
      </c>
      <c r="B8" s="30">
        <v>801</v>
      </c>
      <c r="C8" s="30">
        <v>1589</v>
      </c>
      <c r="D8" s="30">
        <v>1960</v>
      </c>
      <c r="E8" s="30">
        <v>2081</v>
      </c>
      <c r="F8" s="30">
        <v>1271</v>
      </c>
      <c r="G8" s="30">
        <v>1397</v>
      </c>
      <c r="H8" s="3"/>
    </row>
    <row r="9" spans="1:8" x14ac:dyDescent="0.25">
      <c r="A9" s="36" t="s">
        <v>25</v>
      </c>
      <c r="B9" s="39">
        <f>SUM(B6:B8)</f>
        <v>2858</v>
      </c>
      <c r="C9" s="39">
        <f t="shared" ref="C9:G9" si="0">SUM(C6:C8)</f>
        <v>3638</v>
      </c>
      <c r="D9" s="39">
        <f t="shared" si="0"/>
        <v>4073</v>
      </c>
      <c r="E9" s="39">
        <f t="shared" si="0"/>
        <v>4499</v>
      </c>
      <c r="F9" s="39">
        <f t="shared" si="0"/>
        <v>3297</v>
      </c>
      <c r="G9" s="39">
        <f t="shared" si="0"/>
        <v>2578</v>
      </c>
      <c r="H9" s="3"/>
    </row>
    <row r="10" spans="1:8" x14ac:dyDescent="0.25">
      <c r="A10" s="29" t="s">
        <v>4</v>
      </c>
      <c r="B10" s="30">
        <v>287</v>
      </c>
      <c r="C10" s="30">
        <v>1127</v>
      </c>
      <c r="D10" s="30">
        <v>636</v>
      </c>
      <c r="E10" s="30">
        <v>552</v>
      </c>
      <c r="F10" s="30">
        <v>620</v>
      </c>
      <c r="G10" s="25">
        <v>669</v>
      </c>
    </row>
    <row r="11" spans="1:8" x14ac:dyDescent="0.25">
      <c r="A11" s="36" t="s">
        <v>3</v>
      </c>
      <c r="B11" s="39">
        <f>SUM(B9:B10)</f>
        <v>3145</v>
      </c>
      <c r="C11" s="39">
        <f t="shared" ref="C11:G11" si="1">SUM(C9:C10)</f>
        <v>4765</v>
      </c>
      <c r="D11" s="39">
        <f t="shared" si="1"/>
        <v>4709</v>
      </c>
      <c r="E11" s="39">
        <f t="shared" si="1"/>
        <v>5051</v>
      </c>
      <c r="F11" s="39">
        <f t="shared" si="1"/>
        <v>3917</v>
      </c>
      <c r="G11" s="39">
        <f t="shared" si="1"/>
        <v>3247</v>
      </c>
    </row>
    <row r="12" spans="1:8" x14ac:dyDescent="0.25">
      <c r="A12" s="29"/>
      <c r="B12" s="30"/>
      <c r="C12" s="30"/>
      <c r="D12" s="30"/>
      <c r="E12" s="30"/>
      <c r="F12" s="30"/>
      <c r="G12" s="26"/>
    </row>
    <row r="13" spans="1:8" x14ac:dyDescent="0.25">
      <c r="A13" s="38" t="s">
        <v>27</v>
      </c>
      <c r="B13" s="30"/>
      <c r="C13" s="30"/>
      <c r="D13" s="30"/>
      <c r="E13" s="30"/>
      <c r="F13" s="30"/>
      <c r="G13" s="26"/>
    </row>
    <row r="14" spans="1:8" x14ac:dyDescent="0.25">
      <c r="A14" s="26" t="s">
        <v>26</v>
      </c>
      <c r="B14" s="25">
        <v>2019</v>
      </c>
      <c r="C14" s="25">
        <v>2020</v>
      </c>
      <c r="D14" s="25">
        <v>2021</v>
      </c>
      <c r="E14" s="25">
        <v>2022</v>
      </c>
      <c r="F14" s="25">
        <v>2023</v>
      </c>
      <c r="G14" s="26"/>
    </row>
    <row r="15" spans="1:8" x14ac:dyDescent="0.25">
      <c r="A15" s="29" t="s">
        <v>5</v>
      </c>
      <c r="B15" s="33">
        <v>0.15851922164214524</v>
      </c>
      <c r="C15" s="33">
        <v>0.2448210922787194</v>
      </c>
      <c r="D15" s="33">
        <v>0.26081543728602552</v>
      </c>
      <c r="E15" s="33">
        <v>0.22651933701657459</v>
      </c>
      <c r="F15" s="33">
        <v>0.19596299411269974</v>
      </c>
      <c r="G15" s="26"/>
    </row>
    <row r="16" spans="1:8" x14ac:dyDescent="0.25">
      <c r="A16" s="26" t="s">
        <v>6</v>
      </c>
      <c r="B16" s="33">
        <v>0.23113431419079258</v>
      </c>
      <c r="C16" s="33">
        <v>0.25762711864406779</v>
      </c>
      <c r="D16" s="33">
        <v>0.28478057889822594</v>
      </c>
      <c r="E16" s="33">
        <v>0.2742076184937482</v>
      </c>
      <c r="F16" s="33">
        <v>0.26576955424726662</v>
      </c>
      <c r="G16" s="26"/>
    </row>
    <row r="17" spans="1:22" x14ac:dyDescent="0.25">
      <c r="A17" s="26" t="s">
        <v>7</v>
      </c>
      <c r="B17" s="33">
        <v>0.23682961556715709</v>
      </c>
      <c r="C17" s="33">
        <v>0.21544256120527308</v>
      </c>
      <c r="D17" s="33">
        <v>0.22346716464363522</v>
      </c>
      <c r="E17" s="33">
        <v>0.21430648444315209</v>
      </c>
      <c r="F17" s="33">
        <v>0.23380992430613962</v>
      </c>
      <c r="G17" s="26"/>
    </row>
    <row r="18" spans="1:22" x14ac:dyDescent="0.25">
      <c r="A18" s="26" t="s">
        <v>8</v>
      </c>
      <c r="B18" s="33">
        <v>0.21262458471760798</v>
      </c>
      <c r="C18" s="33">
        <v>0.17890772128060264</v>
      </c>
      <c r="D18" s="33">
        <v>0.14347961406784937</v>
      </c>
      <c r="E18" s="33">
        <v>0.17650479790636814</v>
      </c>
      <c r="F18" s="33">
        <v>0.18166526492851134</v>
      </c>
      <c r="G18" s="26"/>
    </row>
    <row r="19" spans="1:22" x14ac:dyDescent="0.25">
      <c r="A19" s="26" t="s">
        <v>11</v>
      </c>
      <c r="B19" s="33">
        <v>0.1608922638822971</v>
      </c>
      <c r="C19" s="33">
        <v>0.1032015065913371</v>
      </c>
      <c r="D19" s="33">
        <v>8.7457205104263927E-2</v>
      </c>
      <c r="E19" s="33">
        <v>0.10846176214015703</v>
      </c>
      <c r="F19" s="33">
        <v>0.12279226240538267</v>
      </c>
      <c r="G19" s="26"/>
    </row>
    <row r="20" spans="1:22" x14ac:dyDescent="0.25">
      <c r="A20" s="29"/>
      <c r="B20" s="30"/>
      <c r="C20" s="30"/>
      <c r="D20" s="30"/>
      <c r="E20" s="30"/>
      <c r="F20" s="30"/>
      <c r="G20" s="26"/>
    </row>
    <row r="22" spans="1:22" x14ac:dyDescent="0.25">
      <c r="A22" s="36" t="s">
        <v>16</v>
      </c>
      <c r="B22" s="27"/>
      <c r="C22" s="27"/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spans="1:22" x14ac:dyDescent="0.25">
      <c r="A23" s="26" t="s">
        <v>33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22" x14ac:dyDescent="0.25">
      <c r="A24" s="29" t="s">
        <v>17</v>
      </c>
      <c r="B24" s="26"/>
      <c r="C24" s="26"/>
      <c r="D24" s="26"/>
      <c r="E24" s="26"/>
      <c r="F24" s="26"/>
      <c r="G24" s="26"/>
      <c r="H24" s="29"/>
      <c r="I24" s="26"/>
      <c r="J24" s="26"/>
      <c r="K24" s="26"/>
      <c r="L24" s="26"/>
      <c r="M24" s="26"/>
    </row>
    <row r="25" spans="1:22" x14ac:dyDescent="0.25">
      <c r="A25" s="26" t="s">
        <v>26</v>
      </c>
      <c r="B25" s="25">
        <v>2019</v>
      </c>
      <c r="C25" s="25">
        <v>2020</v>
      </c>
      <c r="D25" s="25">
        <v>2021</v>
      </c>
      <c r="E25" s="25">
        <v>2022</v>
      </c>
      <c r="F25" s="25">
        <v>2023</v>
      </c>
      <c r="G25" s="26"/>
      <c r="H25" s="26"/>
      <c r="I25" s="25"/>
      <c r="J25" s="25"/>
      <c r="K25" s="25"/>
      <c r="L25" s="25"/>
      <c r="M25" s="25"/>
    </row>
    <row r="26" spans="1:22" x14ac:dyDescent="0.25">
      <c r="A26" s="26" t="s">
        <v>13</v>
      </c>
      <c r="B26" s="30">
        <v>573</v>
      </c>
      <c r="C26" s="30">
        <v>1783</v>
      </c>
      <c r="D26" s="30">
        <v>1425</v>
      </c>
      <c r="E26" s="30">
        <v>1338</v>
      </c>
      <c r="F26" s="30">
        <v>775</v>
      </c>
      <c r="G26" s="26"/>
    </row>
    <row r="27" spans="1:22" x14ac:dyDescent="0.25">
      <c r="A27" s="26" t="s">
        <v>14</v>
      </c>
      <c r="B27" s="30">
        <v>306</v>
      </c>
      <c r="C27" s="30">
        <v>942</v>
      </c>
      <c r="D27" s="30">
        <v>942</v>
      </c>
      <c r="E27" s="30">
        <v>1172</v>
      </c>
      <c r="F27" s="30">
        <v>1117</v>
      </c>
      <c r="G27" s="26"/>
      <c r="H27" s="26"/>
      <c r="I27" s="26"/>
      <c r="J27" s="26"/>
      <c r="K27" s="26"/>
      <c r="L27" s="26"/>
      <c r="M27" s="26"/>
      <c r="Q27" s="1"/>
      <c r="R27" s="1"/>
      <c r="S27" s="1"/>
      <c r="T27" s="1"/>
      <c r="U27" s="1"/>
      <c r="V27" s="18"/>
    </row>
    <row r="28" spans="1:22" x14ac:dyDescent="0.25">
      <c r="A28" s="26" t="s">
        <v>15</v>
      </c>
      <c r="B28" s="30">
        <v>1009</v>
      </c>
      <c r="C28" s="30">
        <v>1204</v>
      </c>
      <c r="D28" s="30">
        <v>1534</v>
      </c>
      <c r="E28" s="30">
        <v>1187</v>
      </c>
      <c r="F28" s="30">
        <v>910</v>
      </c>
      <c r="G28" s="26"/>
      <c r="H28" s="26"/>
      <c r="I28" s="26"/>
      <c r="J28" s="26"/>
      <c r="K28" s="26"/>
      <c r="L28" s="26"/>
      <c r="M28" s="26"/>
      <c r="Q28" s="15"/>
      <c r="R28" s="15"/>
      <c r="S28" s="15"/>
      <c r="T28" s="15"/>
      <c r="U28" s="15"/>
      <c r="V28" s="19"/>
    </row>
    <row r="29" spans="1:22" x14ac:dyDescent="0.25">
      <c r="A29" s="26" t="s">
        <v>19</v>
      </c>
      <c r="B29" s="44">
        <v>3467.2</v>
      </c>
      <c r="C29" s="44">
        <v>3628.3</v>
      </c>
      <c r="D29" s="44">
        <v>3872.9</v>
      </c>
      <c r="E29" s="44">
        <v>3973.5</v>
      </c>
      <c r="F29" s="44">
        <v>3996</v>
      </c>
      <c r="G29" s="26"/>
      <c r="H29" s="26"/>
      <c r="I29" s="26"/>
      <c r="J29" s="26"/>
      <c r="K29" s="26"/>
      <c r="L29" s="26"/>
      <c r="M29" s="26"/>
      <c r="Q29" s="15"/>
      <c r="R29" s="15"/>
      <c r="S29" s="15"/>
      <c r="T29" s="15"/>
      <c r="U29" s="15"/>
      <c r="V29" s="20"/>
    </row>
    <row r="30" spans="1:22" x14ac:dyDescent="0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Q30" s="15"/>
      <c r="R30" s="15"/>
      <c r="S30" s="15"/>
      <c r="T30" s="15"/>
      <c r="U30" s="15"/>
      <c r="V30" s="20"/>
    </row>
    <row r="31" spans="1:22" x14ac:dyDescent="0.25">
      <c r="A31" s="29" t="s">
        <v>18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Q31" s="15"/>
      <c r="R31" s="15"/>
      <c r="S31" s="15"/>
      <c r="T31" s="15"/>
      <c r="U31" s="15"/>
      <c r="V31" s="20"/>
    </row>
    <row r="32" spans="1:22" x14ac:dyDescent="0.25">
      <c r="A32" s="26" t="s">
        <v>26</v>
      </c>
      <c r="B32" s="25">
        <v>2019</v>
      </c>
      <c r="C32" s="25">
        <v>2020</v>
      </c>
      <c r="D32" s="25">
        <v>2021</v>
      </c>
      <c r="E32" s="25">
        <v>2022</v>
      </c>
      <c r="F32" s="25">
        <v>2023</v>
      </c>
      <c r="G32" s="26"/>
      <c r="H32" s="26"/>
      <c r="I32" s="25"/>
      <c r="J32" s="25"/>
      <c r="K32" s="25"/>
      <c r="L32" s="25"/>
      <c r="M32" s="25"/>
    </row>
    <row r="33" spans="1:14" x14ac:dyDescent="0.25">
      <c r="A33" s="26" t="s">
        <v>13</v>
      </c>
      <c r="B33" s="30">
        <v>90</v>
      </c>
      <c r="C33" s="30">
        <v>197</v>
      </c>
      <c r="D33" s="30">
        <v>143</v>
      </c>
      <c r="E33" s="30">
        <v>137</v>
      </c>
      <c r="F33" s="30">
        <v>118</v>
      </c>
      <c r="G33" s="26"/>
    </row>
    <row r="34" spans="1:14" x14ac:dyDescent="0.25">
      <c r="A34" s="26" t="s">
        <v>14</v>
      </c>
      <c r="B34" s="30">
        <v>80</v>
      </c>
      <c r="C34" s="30">
        <v>134</v>
      </c>
      <c r="D34" s="30">
        <v>91</v>
      </c>
      <c r="E34" s="30">
        <v>108</v>
      </c>
      <c r="F34" s="30">
        <v>178</v>
      </c>
      <c r="G34" s="26"/>
      <c r="H34" s="26"/>
      <c r="I34" s="26"/>
      <c r="J34" s="26"/>
      <c r="K34" s="26"/>
      <c r="L34" s="26"/>
      <c r="M34" s="26"/>
      <c r="N34" s="5"/>
    </row>
    <row r="35" spans="1:14" x14ac:dyDescent="0.25">
      <c r="A35" s="26" t="s">
        <v>15</v>
      </c>
      <c r="B35" s="30">
        <v>158</v>
      </c>
      <c r="C35" s="30">
        <v>128</v>
      </c>
      <c r="D35" s="30">
        <v>182</v>
      </c>
      <c r="E35" s="30">
        <v>125</v>
      </c>
      <c r="F35" s="30">
        <v>55</v>
      </c>
      <c r="G35" s="26"/>
      <c r="H35" s="26"/>
      <c r="I35" s="26"/>
      <c r="J35" s="26"/>
      <c r="K35" s="26"/>
      <c r="L35" s="26"/>
      <c r="M35" s="26"/>
    </row>
    <row r="36" spans="1:14" x14ac:dyDescent="0.25">
      <c r="A36" s="26" t="s">
        <v>20</v>
      </c>
      <c r="B36" s="44">
        <v>173003.1</v>
      </c>
      <c r="C36" s="44">
        <v>194914.6</v>
      </c>
      <c r="D36" s="44">
        <v>222334</v>
      </c>
      <c r="E36" s="44">
        <v>246177.8</v>
      </c>
      <c r="F36" s="44">
        <v>239063.9</v>
      </c>
    </row>
    <row r="37" spans="1:14" x14ac:dyDescent="0.25">
      <c r="B37" s="6"/>
      <c r="C37" s="6"/>
      <c r="D37" s="6"/>
      <c r="E37" s="6"/>
      <c r="F37" s="6"/>
    </row>
    <row r="38" spans="1:14" x14ac:dyDescent="0.25">
      <c r="A38" s="26"/>
      <c r="B38" s="30"/>
      <c r="C38" s="32"/>
      <c r="D38" s="30"/>
      <c r="E38" s="32"/>
      <c r="F38" s="30"/>
      <c r="G38" s="8"/>
    </row>
    <row r="39" spans="1:14" x14ac:dyDescent="0.25">
      <c r="A39" s="47" t="s">
        <v>21</v>
      </c>
      <c r="B39" s="30"/>
      <c r="C39" s="32"/>
      <c r="D39" s="30"/>
      <c r="E39" s="32"/>
      <c r="F39" s="30"/>
      <c r="G39" s="8"/>
    </row>
    <row r="40" spans="1:14" x14ac:dyDescent="0.25">
      <c r="A40" s="26" t="s">
        <v>33</v>
      </c>
      <c r="B40" s="30"/>
      <c r="C40" s="32"/>
      <c r="D40" s="30"/>
      <c r="E40" s="32"/>
      <c r="F40" s="30"/>
      <c r="G40" s="8"/>
    </row>
    <row r="41" spans="1:14" x14ac:dyDescent="0.25">
      <c r="A41" s="26" t="s">
        <v>26</v>
      </c>
      <c r="B41" s="25">
        <v>2019</v>
      </c>
      <c r="C41" s="25">
        <v>2020</v>
      </c>
      <c r="D41" s="25">
        <v>2021</v>
      </c>
      <c r="E41" s="25">
        <v>2022</v>
      </c>
      <c r="F41" s="26"/>
      <c r="G41" s="41"/>
      <c r="H41" s="13"/>
      <c r="I41" s="42"/>
    </row>
    <row r="42" spans="1:14" x14ac:dyDescent="0.25">
      <c r="A42" s="26" t="s">
        <v>22</v>
      </c>
      <c r="B42" s="43">
        <v>86.8</v>
      </c>
      <c r="C42" s="43">
        <v>81.400000000000006</v>
      </c>
      <c r="D42" s="43">
        <v>82</v>
      </c>
      <c r="E42" s="43">
        <v>94.6</v>
      </c>
      <c r="F42" s="26"/>
      <c r="I42" s="8"/>
    </row>
    <row r="43" spans="1:14" x14ac:dyDescent="0.25">
      <c r="A43" s="26" t="s">
        <v>23</v>
      </c>
      <c r="B43" s="30">
        <v>715.4</v>
      </c>
      <c r="C43" s="30">
        <v>695.7</v>
      </c>
      <c r="D43" s="30">
        <v>710.3</v>
      </c>
      <c r="E43" s="30">
        <v>699.9</v>
      </c>
      <c r="F43" s="33"/>
      <c r="I43" s="21"/>
      <c r="J43" s="21"/>
      <c r="L43" s="21"/>
      <c r="M43" s="21"/>
    </row>
    <row r="44" spans="1:14" x14ac:dyDescent="0.25">
      <c r="A44" s="26" t="s">
        <v>24</v>
      </c>
      <c r="B44" s="40">
        <v>171763</v>
      </c>
      <c r="C44" s="40">
        <v>174080.6</v>
      </c>
      <c r="D44" s="44">
        <v>179503.7</v>
      </c>
      <c r="E44" s="40">
        <v>206206.2</v>
      </c>
      <c r="F44" s="33"/>
      <c r="I44" s="21"/>
      <c r="J44" s="21"/>
      <c r="L44" s="21"/>
      <c r="M44" s="21"/>
    </row>
    <row r="45" spans="1:14" x14ac:dyDescent="0.25">
      <c r="B45" s="21"/>
      <c r="C45" s="21"/>
      <c r="E45" s="21"/>
      <c r="F45" s="21"/>
      <c r="I45" s="21"/>
      <c r="J45" s="21"/>
      <c r="L45" s="21"/>
      <c r="M45" s="21"/>
    </row>
    <row r="46" spans="1:14" x14ac:dyDescent="0.25">
      <c r="B46" s="21"/>
      <c r="C46" s="21"/>
      <c r="E46" s="21"/>
      <c r="F46" s="21"/>
      <c r="I46" s="21"/>
      <c r="J46" s="21"/>
      <c r="L46" s="21"/>
      <c r="M46" s="21"/>
    </row>
    <row r="47" spans="1:14" x14ac:dyDescent="0.25">
      <c r="A47" s="36"/>
      <c r="B47" s="34"/>
      <c r="C47" s="28"/>
      <c r="D47" s="28"/>
      <c r="E47" s="26"/>
      <c r="F47" s="26"/>
      <c r="I47" s="21"/>
      <c r="J47" s="21"/>
      <c r="L47" s="21"/>
      <c r="M47" s="21"/>
    </row>
    <row r="48" spans="1:14" x14ac:dyDescent="0.25">
      <c r="A48" s="26"/>
      <c r="B48" s="34"/>
      <c r="C48" s="34"/>
      <c r="D48" s="34"/>
      <c r="E48" s="26"/>
      <c r="F48" s="26"/>
      <c r="I48" s="21"/>
      <c r="J48" s="21"/>
      <c r="L48" s="21"/>
      <c r="M48" s="21"/>
    </row>
    <row r="49" spans="1:13" x14ac:dyDescent="0.25">
      <c r="A49" s="25"/>
      <c r="B49" s="35"/>
      <c r="C49" s="35"/>
      <c r="D49" s="34"/>
      <c r="E49" s="49"/>
      <c r="F49" s="49"/>
      <c r="I49" s="21"/>
      <c r="J49" s="21"/>
      <c r="L49" s="21"/>
      <c r="M49" s="21"/>
    </row>
    <row r="50" spans="1:13" x14ac:dyDescent="0.25">
      <c r="A50" s="26"/>
      <c r="B50" s="40"/>
      <c r="C50" s="40"/>
      <c r="D50" s="26"/>
      <c r="E50" s="31"/>
      <c r="F50" s="40"/>
      <c r="I50" s="21"/>
      <c r="J50" s="21"/>
      <c r="L50" s="21"/>
      <c r="M50" s="21"/>
    </row>
    <row r="51" spans="1:13" x14ac:dyDescent="0.25">
      <c r="A51" s="26"/>
      <c r="B51" s="45"/>
      <c r="C51" s="31"/>
      <c r="D51" s="26"/>
      <c r="E51" s="31"/>
      <c r="F51" s="40"/>
      <c r="I51" s="8"/>
      <c r="L51" s="21"/>
      <c r="M51" s="21"/>
    </row>
    <row r="52" spans="1:13" x14ac:dyDescent="0.25">
      <c r="A52" s="26"/>
      <c r="B52" s="40"/>
      <c r="C52" s="40"/>
      <c r="D52" s="26"/>
      <c r="E52" s="31"/>
      <c r="F52" s="40"/>
      <c r="I52" s="21"/>
      <c r="J52" s="21"/>
      <c r="L52" s="21"/>
      <c r="M52" s="21"/>
    </row>
    <row r="53" spans="1:13" x14ac:dyDescent="0.25">
      <c r="A53" s="26"/>
      <c r="B53" s="33"/>
      <c r="C53" s="33"/>
      <c r="D53" s="26"/>
      <c r="E53" s="26"/>
      <c r="I53" s="21"/>
      <c r="J53" s="21"/>
    </row>
    <row r="54" spans="1:13" x14ac:dyDescent="0.25">
      <c r="A54" s="46"/>
      <c r="B54" s="33"/>
      <c r="C54" s="33"/>
      <c r="D54" s="26"/>
      <c r="E54" s="26"/>
      <c r="I54" s="21"/>
      <c r="J54" s="21"/>
    </row>
    <row r="55" spans="1:13" x14ac:dyDescent="0.25">
      <c r="A55" s="46"/>
      <c r="B55" s="33"/>
      <c r="C55" s="33"/>
      <c r="D55" s="26"/>
      <c r="E55" s="26"/>
      <c r="I55" s="21"/>
      <c r="J55" s="21"/>
    </row>
    <row r="56" spans="1:13" x14ac:dyDescent="0.25">
      <c r="B56" s="33"/>
      <c r="C56" s="33"/>
      <c r="D56" s="26"/>
      <c r="E56" s="26"/>
      <c r="I56" s="21"/>
      <c r="J56" s="21"/>
    </row>
    <row r="57" spans="1:13" x14ac:dyDescent="0.25">
      <c r="B57" s="21"/>
      <c r="C57" s="21"/>
      <c r="I57" s="21"/>
      <c r="J57" s="21"/>
    </row>
    <row r="58" spans="1:13" x14ac:dyDescent="0.25">
      <c r="I58" s="8"/>
    </row>
    <row r="59" spans="1:13" x14ac:dyDescent="0.25">
      <c r="I59" s="8"/>
    </row>
    <row r="60" spans="1:13" x14ac:dyDescent="0.25">
      <c r="B60" s="6"/>
      <c r="C60" s="8"/>
      <c r="D60" s="6"/>
      <c r="E60" s="8"/>
      <c r="F60" s="6"/>
      <c r="G60" s="8"/>
      <c r="I60" s="8"/>
    </row>
    <row r="61" spans="1:13" x14ac:dyDescent="0.25">
      <c r="A61" s="7"/>
      <c r="B61" s="9"/>
      <c r="C61" s="10"/>
      <c r="D61" s="9"/>
      <c r="E61" s="10"/>
      <c r="F61" s="9"/>
      <c r="G61" s="10"/>
    </row>
    <row r="62" spans="1:13" x14ac:dyDescent="0.25">
      <c r="A62" s="13"/>
    </row>
    <row r="64" spans="1:13" x14ac:dyDescent="0.25">
      <c r="A64" s="14"/>
      <c r="B64" s="1"/>
      <c r="C64" s="1"/>
      <c r="D64" s="1"/>
      <c r="E64" s="1"/>
      <c r="F64" s="1"/>
    </row>
    <row r="65" spans="1:7" x14ac:dyDescent="0.25">
      <c r="B65" s="16"/>
      <c r="C65" s="16"/>
      <c r="D65" s="16"/>
      <c r="E65" s="16"/>
    </row>
    <row r="66" spans="1:7" x14ac:dyDescent="0.25">
      <c r="B66" s="6"/>
      <c r="C66" s="6"/>
      <c r="D66" s="6"/>
      <c r="E66" s="6"/>
    </row>
    <row r="67" spans="1:7" x14ac:dyDescent="0.25">
      <c r="B67" s="17"/>
      <c r="C67" s="17"/>
      <c r="D67" s="17"/>
      <c r="E67" s="17"/>
    </row>
    <row r="68" spans="1:7" x14ac:dyDescent="0.25">
      <c r="F68" s="4"/>
      <c r="G68" s="4"/>
    </row>
    <row r="69" spans="1:7" x14ac:dyDescent="0.25">
      <c r="B69" s="11"/>
      <c r="C69" s="4"/>
      <c r="D69" s="11"/>
    </row>
    <row r="70" spans="1:7" x14ac:dyDescent="0.25">
      <c r="A70" s="13"/>
      <c r="B70" s="11"/>
      <c r="C70" s="4"/>
      <c r="D70" s="4"/>
    </row>
    <row r="71" spans="1:7" x14ac:dyDescent="0.25">
      <c r="B71" s="11"/>
      <c r="C71" s="11"/>
      <c r="D71" s="11"/>
    </row>
    <row r="72" spans="1:7" x14ac:dyDescent="0.25">
      <c r="A72" s="24"/>
      <c r="B72" s="22"/>
      <c r="C72" s="22"/>
      <c r="D72" s="12"/>
      <c r="E72" s="48"/>
      <c r="F72" s="48"/>
    </row>
    <row r="73" spans="1:7" x14ac:dyDescent="0.25">
      <c r="B73" s="23"/>
      <c r="C73" s="23"/>
      <c r="E73" s="15"/>
      <c r="F73" s="15"/>
    </row>
    <row r="74" spans="1:7" x14ac:dyDescent="0.25">
      <c r="B74" s="15"/>
      <c r="C74" s="15"/>
      <c r="E74" s="15"/>
      <c r="F74" s="15"/>
    </row>
    <row r="75" spans="1:7" x14ac:dyDescent="0.25">
      <c r="B75" s="15"/>
      <c r="C75" s="15"/>
      <c r="E75" s="15"/>
      <c r="F75" s="15"/>
    </row>
  </sheetData>
  <mergeCells count="2">
    <mergeCell ref="E72:F72"/>
    <mergeCell ref="E49:F49"/>
  </mergeCells>
  <pageMargins left="0.7" right="0.7" top="0.75" bottom="0.75" header="0.3" footer="0.3"/>
  <ignoredErrors>
    <ignoredError sqref="B9:G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AAV</vt:lpstr>
      <vt:lpstr>Angers</vt:lpstr>
      <vt:lpstr>Pole_centre_hors_Angers</vt:lpstr>
      <vt:lpstr>Couronne</vt:lpstr>
      <vt:lpstr>CU_Angers_loire_metropole</vt:lpstr>
      <vt:lpstr>CC_Loire_layon_aubance</vt:lpstr>
      <vt:lpstr>CC_Anjou_loir_et_sarthe</vt:lpstr>
      <vt:lpstr>Pole_metropolitain_loire_angers</vt:lpstr>
      <vt:lpstr>Departement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BOIREAU</dc:creator>
  <cp:lastModifiedBy>Sébastien BOIREAU</cp:lastModifiedBy>
  <dcterms:created xsi:type="dcterms:W3CDTF">2023-08-24T12:31:18Z</dcterms:created>
  <dcterms:modified xsi:type="dcterms:W3CDTF">2024-10-24T11:16:14Z</dcterms:modified>
</cp:coreProperties>
</file>