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tudes\Habitat-Sociologie\Obs_Habitat\Obs_2024\Données\Revenus\"/>
    </mc:Choice>
  </mc:AlternateContent>
  <xr:revisionPtr revIDLastSave="0" documentId="13_ncr:1_{1B198FD8-6CC2-4C74-BEE2-C730E186FE3E}" xr6:coauthVersionLast="47" xr6:coauthVersionMax="47" xr10:uidLastSave="{00000000-0000-0000-0000-000000000000}"/>
  <bookViews>
    <workbookView xWindow="28680" yWindow="-1095" windowWidth="29040" windowHeight="15840" xr2:uid="{D6A8B4AB-B377-4153-8006-DA970AAED624}"/>
  </bookViews>
  <sheets>
    <sheet name="AAV_Angers" sheetId="8" r:id="rId1"/>
    <sheet name="Ville_Angers" sheetId="2" r:id="rId2"/>
    <sheet name="CU_ALM" sheetId="4" r:id="rId3"/>
    <sheet name="CC_ALS" sheetId="5" r:id="rId4"/>
    <sheet name="CC_LLA" sheetId="6" r:id="rId5"/>
    <sheet name="Dep49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1" i="4"/>
</calcChain>
</file>

<file path=xl/sharedStrings.xml><?xml version="1.0" encoding="utf-8"?>
<sst xmlns="http://schemas.openxmlformats.org/spreadsheetml/2006/main" count="390" uniqueCount="81">
  <si>
    <t>Seuil de pauvreté</t>
  </si>
  <si>
    <t>Classes populaires</t>
  </si>
  <si>
    <t>Classes moyennes</t>
  </si>
  <si>
    <t>Classes aisées</t>
  </si>
  <si>
    <t>Seuil de richesse</t>
  </si>
  <si>
    <t>Propriétaire</t>
  </si>
  <si>
    <t>Locataire du parc privé</t>
  </si>
  <si>
    <t>Locataire du parc social</t>
  </si>
  <si>
    <t>Moins de 30 ans</t>
  </si>
  <si>
    <t>30-39 ans</t>
  </si>
  <si>
    <t>40-49 ans</t>
  </si>
  <si>
    <t>50-59 ans</t>
  </si>
  <si>
    <t>60-74 ans</t>
  </si>
  <si>
    <t>75 ans et plus</t>
  </si>
  <si>
    <t>Ensemble des ménages</t>
  </si>
  <si>
    <t>Personne seule</t>
  </si>
  <si>
    <t>Couple sans enfant</t>
  </si>
  <si>
    <t>Famille monoparentale</t>
  </si>
  <si>
    <t>Couple avec enfant(s)</t>
  </si>
  <si>
    <t>Revenu médian disponible en 2021 (€ /mois /UC)</t>
  </si>
  <si>
    <t>1 586 € - 2 642 €</t>
  </si>
  <si>
    <t>1 357 € - 2 253 €</t>
  </si>
  <si>
    <t>1 847 € - 2 978 €</t>
  </si>
  <si>
    <t>1 151 € - 2 021 €</t>
  </si>
  <si>
    <t>1 680 € - 2 687 €</t>
  </si>
  <si>
    <t>Revenu médian disponible en 2019 (€ /mois/UC)</t>
  </si>
  <si>
    <t>1 362 € - 2 665 €</t>
  </si>
  <si>
    <t>1 308 € - 2 270 €</t>
  </si>
  <si>
    <t>1 836 € - 3 162 €</t>
  </si>
  <si>
    <t>1 031 € - 1 917 €</t>
  </si>
  <si>
    <t>1 440 € - 2 918 €</t>
  </si>
  <si>
    <t>1 296 € - 2 517 €</t>
  </si>
  <si>
    <t>1 273 € - 2 191 €</t>
  </si>
  <si>
    <t>1 770 € - 3 013 €</t>
  </si>
  <si>
    <t>989 € - 1 828 €</t>
  </si>
  <si>
    <t>1 341 € - 2 708 €</t>
  </si>
  <si>
    <t>1 554 € - 2 710 €</t>
  </si>
  <si>
    <t>1 355 € - 2 281 €</t>
  </si>
  <si>
    <t>1 891 € - 3 070 €</t>
  </si>
  <si>
    <t>1 118 € - 2 004 €</t>
  </si>
  <si>
    <t>1 669 € - 2 815 €</t>
  </si>
  <si>
    <t>1 605 € - 2 429 €</t>
  </si>
  <si>
    <t>1 376 € - 2 136 €</t>
  </si>
  <si>
    <t>1 739 € - 2 663 €</t>
  </si>
  <si>
    <t>1 218 € - 1 986 €</t>
  </si>
  <si>
    <t>1 655 € - 2 393 €</t>
  </si>
  <si>
    <t>1 698 € - 2 641 €</t>
  </si>
  <si>
    <t>1 378 € - 2 226 €</t>
  </si>
  <si>
    <t>1 816 € - 2 908 €</t>
  </si>
  <si>
    <t>1 326 € - 2 167 €</t>
  </si>
  <si>
    <t>1 753 € - 2 617 €</t>
  </si>
  <si>
    <t>1 474 € - 2 569 €</t>
  </si>
  <si>
    <t>1 318 € - 2 281 €</t>
  </si>
  <si>
    <t>1 823 € - 2 939 €</t>
  </si>
  <si>
    <t>1 057 € - 1 902 €</t>
  </si>
  <si>
    <t>1 559 € - 2 645 €</t>
  </si>
  <si>
    <t>1 504 € - 2 272 €</t>
  </si>
  <si>
    <t>1 312 € - 2 008 €</t>
  </si>
  <si>
    <t>1 664 € - 2 533 €</t>
  </si>
  <si>
    <t>1 143 € - 1 854 €</t>
  </si>
  <si>
    <t>1 540 € - 2 233 €</t>
  </si>
  <si>
    <t>1 593 € - 2 492 €</t>
  </si>
  <si>
    <t>1 323 € - 2 139 €</t>
  </si>
  <si>
    <t>1 738 € - 2 768 €</t>
  </si>
  <si>
    <t>1 241 € - 1 999 €</t>
  </si>
  <si>
    <t>1 753 € - 2 464 €</t>
  </si>
  <si>
    <t>1 503 €- 2 499 €</t>
  </si>
  <si>
    <t>1 316 € - 2 177 €</t>
  </si>
  <si>
    <t>1 778 € - 2 847 €</t>
  </si>
  <si>
    <t>1 088 € - 1 911 €</t>
  </si>
  <si>
    <t>1 569 € - 2 518 €</t>
  </si>
  <si>
    <t>1 563 € - 2 528 €</t>
  </si>
  <si>
    <t>1 479 € - 2 392 €</t>
  </si>
  <si>
    <t>1 349 € - 2 181 €</t>
  </si>
  <si>
    <t>1 308 € - 2 103 €</t>
  </si>
  <si>
    <t>1 758 € - 2 803 €</t>
  </si>
  <si>
    <t>1 698 € - 2 668 €</t>
  </si>
  <si>
    <t>1 148 € - 1 982 €</t>
  </si>
  <si>
    <t>1 090 € - 1 892 €</t>
  </si>
  <si>
    <t>1 641 € - 2 553 €</t>
  </si>
  <si>
    <t>1 531 € - 2 403 €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</si>
</sst>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40C]_-;\-* #,##0\ [$€-40C]_-;_-* &quot;-&quot;??\ [$€-40C]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DINOT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3" fillId="0" borderId="0" xfId="0" applyNumberFormat="1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</cellXfs>
  <cellStyles count="3">
    <cellStyle name="Normal" xfId="0" builtinId="0"/>
    <cellStyle name="Normal 2" xfId="2" xr:uid="{B6A5EF6E-F640-4D6E-8435-3175010D24CE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AFFC-C228-4076-919B-43F9CAE954E8}">
  <dimension ref="A1:W42"/>
  <sheetViews>
    <sheetView tabSelected="1" workbookViewId="0">
      <selection activeCell="H40" sqref="H40"/>
    </sheetView>
  </sheetViews>
  <sheetFormatPr baseColWidth="10" defaultRowHeight="14.25" x14ac:dyDescent="0.2"/>
  <cols>
    <col min="1" max="1" width="21.28515625" style="4" bestFit="1" customWidth="1"/>
    <col min="2" max="3" width="22.7109375" style="4" customWidth="1"/>
    <col min="4" max="4" width="18.5703125" style="4" customWidth="1"/>
    <col min="5" max="5" width="11.42578125" style="4"/>
    <col min="6" max="6" width="16.42578125" style="4" bestFit="1" customWidth="1"/>
    <col min="7" max="8" width="22.7109375" style="4" customWidth="1"/>
    <col min="9" max="16384" width="11.42578125" style="4"/>
  </cols>
  <sheetData>
    <row r="1" spans="1:23" ht="25.5" x14ac:dyDescent="0.2">
      <c r="A1" s="1"/>
      <c r="B1" s="2" t="s">
        <v>19</v>
      </c>
      <c r="C1" s="2" t="s">
        <v>25</v>
      </c>
      <c r="D1" s="2"/>
      <c r="E1" s="1"/>
      <c r="F1" s="2" t="s">
        <v>14</v>
      </c>
      <c r="G1" s="2" t="s">
        <v>19</v>
      </c>
      <c r="H1" s="2" t="s">
        <v>25</v>
      </c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</row>
    <row r="2" spans="1:23" x14ac:dyDescent="0.2">
      <c r="A2" s="1" t="s">
        <v>8</v>
      </c>
      <c r="B2" s="5">
        <v>1666.6666666666667</v>
      </c>
      <c r="C2" s="5">
        <v>1567.5</v>
      </c>
      <c r="D2" s="6"/>
      <c r="E2" s="7"/>
      <c r="F2" s="1" t="s">
        <v>0</v>
      </c>
      <c r="G2" s="5">
        <v>965.41666666666663</v>
      </c>
      <c r="H2" s="5">
        <v>913.75</v>
      </c>
      <c r="I2" s="7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"/>
      <c r="W2" s="8"/>
    </row>
    <row r="3" spans="1:23" x14ac:dyDescent="0.2">
      <c r="A3" s="1" t="s">
        <v>9</v>
      </c>
      <c r="B3" s="5">
        <v>1830.8333333333333</v>
      </c>
      <c r="C3" s="5">
        <v>1723.3333333333333</v>
      </c>
      <c r="D3" s="6"/>
      <c r="E3" s="7"/>
      <c r="F3" s="1" t="s">
        <v>1</v>
      </c>
      <c r="G3" s="5">
        <v>1585.8333333333333</v>
      </c>
      <c r="H3" s="5">
        <v>1502.5</v>
      </c>
      <c r="I3" s="7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"/>
      <c r="W3" s="5"/>
    </row>
    <row r="4" spans="1:23" x14ac:dyDescent="0.2">
      <c r="A4" s="1" t="s">
        <v>10</v>
      </c>
      <c r="B4" s="5">
        <v>1892.5</v>
      </c>
      <c r="C4" s="5">
        <v>1780</v>
      </c>
      <c r="D4" s="6"/>
      <c r="E4" s="7"/>
      <c r="F4" s="1" t="s">
        <v>2</v>
      </c>
      <c r="G4" s="5" t="s">
        <v>20</v>
      </c>
      <c r="H4" s="5" t="s">
        <v>66</v>
      </c>
      <c r="I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11</v>
      </c>
      <c r="B5" s="5">
        <v>2112.5</v>
      </c>
      <c r="C5" s="5">
        <v>1963.3333333333333</v>
      </c>
      <c r="D5" s="6"/>
      <c r="E5" s="7"/>
      <c r="F5" s="1" t="s">
        <v>3</v>
      </c>
      <c r="G5" s="5">
        <v>2641.6666666666665</v>
      </c>
      <c r="H5" s="5">
        <v>2499.1666666666665</v>
      </c>
      <c r="I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12</v>
      </c>
      <c r="B6" s="5">
        <v>2082.5</v>
      </c>
      <c r="C6" s="5">
        <v>2023.3333333333333</v>
      </c>
      <c r="D6" s="6"/>
      <c r="E6" s="7"/>
      <c r="F6" s="1" t="s">
        <v>4</v>
      </c>
      <c r="G6" s="5">
        <v>3861.6666666666665</v>
      </c>
      <c r="H6" s="5">
        <v>3655</v>
      </c>
      <c r="I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13</v>
      </c>
      <c r="B7" s="5">
        <v>1900</v>
      </c>
      <c r="C7" s="5">
        <v>1843.3333333333333</v>
      </c>
      <c r="D7" s="6"/>
      <c r="E7" s="7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 t="s">
        <v>14</v>
      </c>
      <c r="B8" s="5">
        <v>1930.8333333333333</v>
      </c>
      <c r="C8" s="5">
        <v>1827.5</v>
      </c>
      <c r="D8" s="6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x14ac:dyDescent="0.2">
      <c r="A10" s="1"/>
      <c r="B10" s="2" t="s">
        <v>19</v>
      </c>
      <c r="C10" s="2" t="s">
        <v>25</v>
      </c>
      <c r="D10" s="2"/>
      <c r="E10" s="1"/>
      <c r="F10" s="2" t="s">
        <v>15</v>
      </c>
      <c r="G10" s="2" t="s">
        <v>19</v>
      </c>
      <c r="H10" s="2" t="s">
        <v>25</v>
      </c>
      <c r="I10" s="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/>
      <c r="W10" s="2"/>
    </row>
    <row r="11" spans="1:23" x14ac:dyDescent="0.2">
      <c r="A11" s="1" t="s">
        <v>5</v>
      </c>
      <c r="B11" s="5">
        <v>2170</v>
      </c>
      <c r="C11" s="5">
        <v>2050.8333333333335</v>
      </c>
      <c r="D11" s="6"/>
      <c r="E11" s="7"/>
      <c r="F11" s="1" t="s">
        <v>0</v>
      </c>
      <c r="G11" s="8">
        <v>837.08333333333337</v>
      </c>
      <c r="H11" s="5">
        <v>805.83333333333337</v>
      </c>
      <c r="I11" s="8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</row>
    <row r="12" spans="1:23" x14ac:dyDescent="0.2">
      <c r="A12" s="1" t="s">
        <v>7</v>
      </c>
      <c r="B12" s="5">
        <v>1319.1666666666667</v>
      </c>
      <c r="C12" s="5">
        <v>1270</v>
      </c>
      <c r="D12" s="6"/>
      <c r="E12" s="7"/>
      <c r="F12" s="1" t="s">
        <v>1</v>
      </c>
      <c r="G12" s="8">
        <v>1356.6666666666667</v>
      </c>
      <c r="H12" s="5">
        <v>1315.8333333333333</v>
      </c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5"/>
      <c r="W12" s="5"/>
    </row>
    <row r="13" spans="1:23" x14ac:dyDescent="0.2">
      <c r="A13" s="1" t="s">
        <v>6</v>
      </c>
      <c r="B13" s="5">
        <v>1755.8333333333333</v>
      </c>
      <c r="C13" s="5">
        <v>1665.8333333333333</v>
      </c>
      <c r="D13" s="6"/>
      <c r="E13" s="7"/>
      <c r="F13" s="1" t="s">
        <v>2</v>
      </c>
      <c r="G13" s="3" t="s">
        <v>21</v>
      </c>
      <c r="H13" s="5" t="s">
        <v>67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14</v>
      </c>
      <c r="B14" s="5">
        <v>1930.8333333333333</v>
      </c>
      <c r="C14" s="5">
        <v>1827.5</v>
      </c>
      <c r="D14" s="6"/>
      <c r="F14" s="1" t="s">
        <v>3</v>
      </c>
      <c r="G14" s="8">
        <v>2253.3333333333335</v>
      </c>
      <c r="H14" s="5">
        <v>2176.6666666666665</v>
      </c>
      <c r="I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C15" s="5"/>
      <c r="F15" s="1" t="s">
        <v>4</v>
      </c>
      <c r="G15" s="8">
        <v>3348.3333333333335</v>
      </c>
      <c r="H15" s="5">
        <v>3223.3333333333335</v>
      </c>
      <c r="I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C16" s="5"/>
      <c r="F16" s="1"/>
      <c r="G16" s="1"/>
      <c r="H16" s="1"/>
      <c r="I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"/>
      <c r="C17" s="5"/>
      <c r="D17" s="1"/>
      <c r="E17" s="1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"/>
      <c r="C18" s="5"/>
      <c r="D18" s="1"/>
      <c r="E18" s="1"/>
      <c r="F18" s="1"/>
      <c r="G18" s="1"/>
      <c r="H18" s="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C19" s="5"/>
      <c r="F19" s="2" t="s">
        <v>16</v>
      </c>
      <c r="G19" s="2" t="s">
        <v>19</v>
      </c>
      <c r="H19" s="2" t="s">
        <v>25</v>
      </c>
      <c r="I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"/>
      <c r="W19" s="2"/>
    </row>
    <row r="20" spans="1:23" x14ac:dyDescent="0.2">
      <c r="F20" s="1" t="s">
        <v>0</v>
      </c>
      <c r="G20" s="8">
        <v>1100.4166666666667</v>
      </c>
      <c r="H20" s="5">
        <v>1050</v>
      </c>
      <c r="I20" s="8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</row>
    <row r="21" spans="1:23" x14ac:dyDescent="0.2">
      <c r="F21" s="1" t="s">
        <v>1</v>
      </c>
      <c r="G21" s="8">
        <v>1846.6666666666667</v>
      </c>
      <c r="H21" s="5">
        <v>1778.3333333333333</v>
      </c>
      <c r="I21" s="8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"/>
      <c r="W21" s="5"/>
    </row>
    <row r="22" spans="1:23" x14ac:dyDescent="0.2">
      <c r="F22" s="1" t="s">
        <v>2</v>
      </c>
      <c r="G22" s="3" t="s">
        <v>22</v>
      </c>
      <c r="H22" s="5" t="s">
        <v>68</v>
      </c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 t="s">
        <v>3</v>
      </c>
      <c r="G23" s="8">
        <v>2978.3333333333335</v>
      </c>
      <c r="H23" s="5">
        <v>2846.6666666666665</v>
      </c>
      <c r="I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 t="s">
        <v>4</v>
      </c>
      <c r="G24" s="8">
        <v>4401.666666666667</v>
      </c>
      <c r="H24" s="5">
        <v>4200</v>
      </c>
      <c r="I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">
      <c r="A28" s="1"/>
      <c r="B28" s="1"/>
      <c r="C28" s="1"/>
      <c r="D28" s="1"/>
      <c r="E28" s="1"/>
      <c r="F28" s="2" t="s">
        <v>17</v>
      </c>
      <c r="G28" s="2" t="s">
        <v>19</v>
      </c>
      <c r="H28" s="2" t="s">
        <v>25</v>
      </c>
      <c r="I28" s="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"/>
      <c r="W28" s="2"/>
    </row>
    <row r="29" spans="1:23" x14ac:dyDescent="0.2">
      <c r="A29" s="1"/>
      <c r="B29" s="1"/>
      <c r="C29" s="1"/>
      <c r="D29" s="1"/>
      <c r="E29" s="1"/>
      <c r="F29" s="1" t="s">
        <v>0</v>
      </c>
      <c r="G29" s="8">
        <v>717.91666666666663</v>
      </c>
      <c r="H29" s="5">
        <v>680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</row>
    <row r="30" spans="1:23" x14ac:dyDescent="0.2">
      <c r="A30" s="1"/>
      <c r="B30" s="1"/>
      <c r="C30" s="1"/>
      <c r="D30" s="1"/>
      <c r="E30" s="1"/>
      <c r="F30" s="1" t="s">
        <v>1</v>
      </c>
      <c r="G30" s="8">
        <v>1150.8333333333333</v>
      </c>
      <c r="H30" s="5">
        <v>1088.3333333333333</v>
      </c>
      <c r="I30" s="8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5"/>
      <c r="W30" s="5"/>
    </row>
    <row r="31" spans="1:23" x14ac:dyDescent="0.2">
      <c r="A31" s="1"/>
      <c r="B31" s="1"/>
      <c r="C31" s="1"/>
      <c r="D31" s="1"/>
      <c r="E31" s="1"/>
      <c r="F31" s="1" t="s">
        <v>2</v>
      </c>
      <c r="G31" s="3" t="s">
        <v>23</v>
      </c>
      <c r="H31" s="5" t="s">
        <v>69</v>
      </c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 t="s">
        <v>3</v>
      </c>
      <c r="G32" s="8">
        <v>2020.8333333333333</v>
      </c>
      <c r="H32" s="5">
        <v>1910.8333333333333</v>
      </c>
      <c r="I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 t="s">
        <v>4</v>
      </c>
      <c r="G33" s="8">
        <v>2871.6666666666665</v>
      </c>
      <c r="H33" s="5">
        <v>2720</v>
      </c>
      <c r="I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1"/>
      <c r="B37" s="1"/>
      <c r="C37" s="1"/>
      <c r="D37" s="1"/>
      <c r="E37" s="1"/>
      <c r="F37" s="2" t="s">
        <v>18</v>
      </c>
      <c r="G37" s="2" t="s">
        <v>19</v>
      </c>
      <c r="H37" s="2" t="s">
        <v>25</v>
      </c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</row>
    <row r="38" spans="1:23" x14ac:dyDescent="0.2">
      <c r="A38" s="1"/>
      <c r="B38" s="1"/>
      <c r="C38" s="1"/>
      <c r="D38" s="1"/>
      <c r="E38" s="1"/>
      <c r="F38" s="1" t="s">
        <v>0</v>
      </c>
      <c r="G38" s="8">
        <v>1000.4166666666666</v>
      </c>
      <c r="H38" s="5">
        <v>937.5</v>
      </c>
      <c r="I38" s="8"/>
      <c r="J38" s="1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</row>
    <row r="39" spans="1:23" x14ac:dyDescent="0.2">
      <c r="A39" s="1"/>
      <c r="B39" s="1"/>
      <c r="C39" s="1"/>
      <c r="D39" s="1"/>
      <c r="E39" s="1"/>
      <c r="F39" s="1" t="s">
        <v>1</v>
      </c>
      <c r="G39" s="8">
        <v>1680</v>
      </c>
      <c r="H39" s="5">
        <v>1569.1666666666667</v>
      </c>
      <c r="I39" s="8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5"/>
      <c r="W39" s="5"/>
    </row>
    <row r="40" spans="1:23" x14ac:dyDescent="0.2">
      <c r="A40" s="1"/>
      <c r="B40" s="1"/>
      <c r="C40" s="1"/>
      <c r="D40" s="1"/>
      <c r="E40" s="1"/>
      <c r="F40" s="1" t="s">
        <v>2</v>
      </c>
      <c r="G40" s="3" t="s">
        <v>24</v>
      </c>
      <c r="H40" s="5" t="s">
        <v>70</v>
      </c>
      <c r="I40" s="1"/>
    </row>
    <row r="41" spans="1:23" x14ac:dyDescent="0.2">
      <c r="A41" s="1"/>
      <c r="B41" s="1"/>
      <c r="C41" s="1"/>
      <c r="D41" s="1"/>
      <c r="E41" s="1"/>
      <c r="F41" s="1" t="s">
        <v>3</v>
      </c>
      <c r="G41" s="8">
        <v>2686.6666666666665</v>
      </c>
      <c r="H41" s="5">
        <v>2517.5</v>
      </c>
      <c r="I41" s="8"/>
    </row>
    <row r="42" spans="1:23" x14ac:dyDescent="0.2">
      <c r="A42" s="1"/>
      <c r="B42" s="1"/>
      <c r="C42" s="1"/>
      <c r="D42" s="1"/>
      <c r="E42" s="1"/>
      <c r="F42" s="1" t="s">
        <v>4</v>
      </c>
      <c r="G42" s="8">
        <v>4001.6666666666665</v>
      </c>
      <c r="H42" s="5">
        <v>3750</v>
      </c>
      <c r="I4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32C48-771C-49F0-B02A-385617E71CFA}">
  <dimension ref="A1:W42"/>
  <sheetViews>
    <sheetView workbookViewId="0">
      <selection activeCell="C28" sqref="C28"/>
    </sheetView>
  </sheetViews>
  <sheetFormatPr baseColWidth="10" defaultRowHeight="14.25" x14ac:dyDescent="0.2"/>
  <cols>
    <col min="1" max="1" width="21.28515625" style="4" bestFit="1" customWidth="1"/>
    <col min="2" max="3" width="22.7109375" style="4" customWidth="1"/>
    <col min="4" max="4" width="18.5703125" style="4" customWidth="1"/>
    <col min="5" max="5" width="11.42578125" style="4"/>
    <col min="6" max="6" width="16.42578125" style="4" bestFit="1" customWidth="1"/>
    <col min="7" max="8" width="22.7109375" style="4" customWidth="1"/>
    <col min="9" max="16384" width="11.42578125" style="4"/>
  </cols>
  <sheetData>
    <row r="1" spans="1:23" ht="25.5" x14ac:dyDescent="0.2">
      <c r="A1" s="1"/>
      <c r="B1" s="2" t="s">
        <v>19</v>
      </c>
      <c r="C1" s="2" t="s">
        <v>25</v>
      </c>
      <c r="D1" s="2"/>
      <c r="E1" s="1"/>
      <c r="F1" s="2" t="s">
        <v>14</v>
      </c>
      <c r="G1" s="2" t="s">
        <v>19</v>
      </c>
      <c r="H1" s="2" t="s">
        <v>25</v>
      </c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</row>
    <row r="2" spans="1:23" x14ac:dyDescent="0.2">
      <c r="A2" s="1" t="s">
        <v>8</v>
      </c>
      <c r="B2" s="5">
        <v>1548.3333333333333</v>
      </c>
      <c r="C2" s="5">
        <v>1440.8333333333333</v>
      </c>
      <c r="D2" s="6"/>
      <c r="E2" s="7"/>
      <c r="F2" s="1" t="s">
        <v>0</v>
      </c>
      <c r="G2" s="5">
        <v>893.75</v>
      </c>
      <c r="H2" s="5">
        <v>850.83333333333337</v>
      </c>
      <c r="I2" s="7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"/>
      <c r="W2" s="8"/>
    </row>
    <row r="3" spans="1:23" x14ac:dyDescent="0.2">
      <c r="A3" s="1" t="s">
        <v>9</v>
      </c>
      <c r="B3" s="5">
        <v>1660</v>
      </c>
      <c r="C3" s="5">
        <v>1564.1666666666667</v>
      </c>
      <c r="D3" s="6"/>
      <c r="E3" s="7"/>
      <c r="F3" s="1" t="s">
        <v>1</v>
      </c>
      <c r="G3" s="5">
        <v>1361.6666666666667</v>
      </c>
      <c r="H3" s="5">
        <v>1295.8333333333333</v>
      </c>
      <c r="I3" s="7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"/>
      <c r="W3" s="5"/>
    </row>
    <row r="4" spans="1:23" x14ac:dyDescent="0.2">
      <c r="A4" s="1" t="s">
        <v>10</v>
      </c>
      <c r="B4" s="5">
        <v>1715</v>
      </c>
      <c r="C4" s="5">
        <v>1610.8333333333333</v>
      </c>
      <c r="D4" s="6"/>
      <c r="E4" s="7"/>
      <c r="F4" s="1" t="s">
        <v>2</v>
      </c>
      <c r="G4" s="5" t="s">
        <v>26</v>
      </c>
      <c r="H4" s="5" t="s">
        <v>31</v>
      </c>
      <c r="I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11</v>
      </c>
      <c r="B5" s="5">
        <v>1900.8333333333333</v>
      </c>
      <c r="C5" s="5">
        <v>1794.1666666666667</v>
      </c>
      <c r="D5" s="6"/>
      <c r="E5" s="7"/>
      <c r="F5" s="1" t="s">
        <v>3</v>
      </c>
      <c r="G5" s="5">
        <v>2665</v>
      </c>
      <c r="H5" s="5">
        <v>2516.6666666666665</v>
      </c>
      <c r="I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12</v>
      </c>
      <c r="B6" s="5">
        <v>1997.5</v>
      </c>
      <c r="C6" s="5">
        <v>1950.8333333333333</v>
      </c>
      <c r="D6" s="6"/>
      <c r="E6" s="7"/>
      <c r="F6" s="1" t="s">
        <v>4</v>
      </c>
      <c r="G6" s="5">
        <v>3575</v>
      </c>
      <c r="H6" s="5">
        <v>3403.3333333333335</v>
      </c>
      <c r="I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13</v>
      </c>
      <c r="B7" s="5">
        <v>1994.1666666666667</v>
      </c>
      <c r="C7" s="5">
        <v>1940.8333333333333</v>
      </c>
      <c r="D7" s="6"/>
      <c r="E7" s="7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 t="s">
        <v>14</v>
      </c>
      <c r="B8" s="5">
        <v>1787.5</v>
      </c>
      <c r="C8" s="5">
        <v>1701.6666666666667</v>
      </c>
      <c r="D8" s="6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x14ac:dyDescent="0.2">
      <c r="A10" s="1"/>
      <c r="B10" s="2" t="s">
        <v>19</v>
      </c>
      <c r="C10" s="2" t="s">
        <v>25</v>
      </c>
      <c r="D10" s="2"/>
      <c r="E10" s="1"/>
      <c r="F10" s="2" t="s">
        <v>15</v>
      </c>
      <c r="G10" s="2" t="s">
        <v>19</v>
      </c>
      <c r="H10" s="2" t="s">
        <v>25</v>
      </c>
      <c r="I10" s="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/>
      <c r="W10" s="2"/>
    </row>
    <row r="11" spans="1:23" x14ac:dyDescent="0.2">
      <c r="A11" s="1" t="s">
        <v>5</v>
      </c>
      <c r="B11" s="5">
        <v>2407.5</v>
      </c>
      <c r="C11" s="5">
        <v>2279.1666666666665</v>
      </c>
      <c r="D11" s="6"/>
      <c r="E11" s="7"/>
      <c r="F11" s="1" t="s">
        <v>0</v>
      </c>
      <c r="G11" s="5">
        <v>828.33333333333337</v>
      </c>
      <c r="H11" s="5">
        <v>798.33333333333337</v>
      </c>
      <c r="I11" s="8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</row>
    <row r="12" spans="1:23" x14ac:dyDescent="0.2">
      <c r="A12" s="1" t="s">
        <v>7</v>
      </c>
      <c r="B12" s="5">
        <v>1250.8333333333333</v>
      </c>
      <c r="C12" s="5">
        <v>1205</v>
      </c>
      <c r="D12" s="6"/>
      <c r="E12" s="7"/>
      <c r="F12" s="1" t="s">
        <v>1</v>
      </c>
      <c r="G12" s="5">
        <v>1308.3333333333333</v>
      </c>
      <c r="H12" s="5">
        <v>1272.5</v>
      </c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5"/>
      <c r="W12" s="5"/>
    </row>
    <row r="13" spans="1:23" x14ac:dyDescent="0.2">
      <c r="A13" s="1" t="s">
        <v>6</v>
      </c>
      <c r="B13" s="5">
        <v>1768.3333333333333</v>
      </c>
      <c r="C13" s="5">
        <v>1675.8333333333333</v>
      </c>
      <c r="D13" s="6"/>
      <c r="E13" s="7"/>
      <c r="F13" s="1" t="s">
        <v>2</v>
      </c>
      <c r="G13" s="5" t="s">
        <v>27</v>
      </c>
      <c r="H13" s="5" t="s">
        <v>32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14</v>
      </c>
      <c r="B14" s="5">
        <v>1787.5</v>
      </c>
      <c r="C14" s="5">
        <v>1701.6666666666667</v>
      </c>
      <c r="D14" s="6"/>
      <c r="F14" s="1" t="s">
        <v>3</v>
      </c>
      <c r="G14" s="5">
        <v>2270</v>
      </c>
      <c r="H14" s="5">
        <v>2190.8333333333335</v>
      </c>
      <c r="I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C15" s="5"/>
      <c r="F15" s="1" t="s">
        <v>4</v>
      </c>
      <c r="G15" s="5">
        <v>3313.3333333333335</v>
      </c>
      <c r="H15" s="5">
        <v>3193.3333333333335</v>
      </c>
      <c r="I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C16" s="5"/>
      <c r="F16" s="1"/>
      <c r="G16" s="1"/>
      <c r="H16" s="1"/>
      <c r="I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"/>
      <c r="C17" s="5"/>
      <c r="D17" s="1"/>
      <c r="E17" s="1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"/>
      <c r="C18" s="5"/>
      <c r="D18" s="1"/>
      <c r="E18" s="1"/>
      <c r="F18" s="1"/>
      <c r="G18" s="1"/>
      <c r="H18" s="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F19" s="2" t="s">
        <v>16</v>
      </c>
      <c r="G19" s="2" t="s">
        <v>19</v>
      </c>
      <c r="H19" s="2" t="s">
        <v>25</v>
      </c>
      <c r="I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"/>
      <c r="W19" s="2"/>
    </row>
    <row r="20" spans="1:23" x14ac:dyDescent="0.2">
      <c r="F20" s="1" t="s">
        <v>0</v>
      </c>
      <c r="G20" s="5">
        <v>1130.4166666666667</v>
      </c>
      <c r="H20" s="5">
        <v>1073.75</v>
      </c>
      <c r="I20" s="8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</row>
    <row r="21" spans="1:23" x14ac:dyDescent="0.2">
      <c r="F21" s="1" t="s">
        <v>1</v>
      </c>
      <c r="G21" s="5">
        <v>1835.8333333333333</v>
      </c>
      <c r="H21" s="5">
        <v>1770</v>
      </c>
      <c r="I21" s="8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"/>
      <c r="W21" s="5"/>
    </row>
    <row r="22" spans="1:23" x14ac:dyDescent="0.2">
      <c r="F22" s="1" t="s">
        <v>2</v>
      </c>
      <c r="G22" s="5" t="s">
        <v>28</v>
      </c>
      <c r="H22" s="5" t="s">
        <v>33</v>
      </c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 t="s">
        <v>3</v>
      </c>
      <c r="G23" s="5">
        <v>3161.6666666666665</v>
      </c>
      <c r="H23" s="5">
        <v>3012.5</v>
      </c>
      <c r="I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 t="s">
        <v>4</v>
      </c>
      <c r="G24" s="5">
        <v>4521.666666666667</v>
      </c>
      <c r="H24" s="5">
        <v>4295</v>
      </c>
      <c r="I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">
      <c r="A28" s="1"/>
      <c r="B28" s="1"/>
      <c r="C28" s="1"/>
      <c r="D28" s="1"/>
      <c r="E28" s="1"/>
      <c r="F28" s="2" t="s">
        <v>17</v>
      </c>
      <c r="G28" s="2" t="s">
        <v>19</v>
      </c>
      <c r="H28" s="2" t="s">
        <v>25</v>
      </c>
      <c r="I28" s="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"/>
      <c r="W28" s="2"/>
    </row>
    <row r="29" spans="1:23" x14ac:dyDescent="0.2">
      <c r="A29" s="1"/>
      <c r="B29" s="1"/>
      <c r="C29" s="1"/>
      <c r="D29" s="1"/>
      <c r="E29" s="1"/>
      <c r="F29" s="1" t="s">
        <v>0</v>
      </c>
      <c r="G29" s="5">
        <v>652.91666666666663</v>
      </c>
      <c r="H29" s="5">
        <v>625.83333333333337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</row>
    <row r="30" spans="1:23" x14ac:dyDescent="0.2">
      <c r="A30" s="1"/>
      <c r="B30" s="1"/>
      <c r="C30" s="1"/>
      <c r="D30" s="1"/>
      <c r="E30" s="1"/>
      <c r="F30" s="1" t="s">
        <v>1</v>
      </c>
      <c r="G30" s="5">
        <v>1030.8333333333333</v>
      </c>
      <c r="H30" s="5">
        <v>989.16666666666663</v>
      </c>
      <c r="I30" s="8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5"/>
      <c r="W30" s="5"/>
    </row>
    <row r="31" spans="1:23" x14ac:dyDescent="0.2">
      <c r="A31" s="1"/>
      <c r="B31" s="1"/>
      <c r="C31" s="1"/>
      <c r="D31" s="1"/>
      <c r="E31" s="1"/>
      <c r="F31" s="1" t="s">
        <v>2</v>
      </c>
      <c r="G31" s="5" t="s">
        <v>29</v>
      </c>
      <c r="H31" s="5" t="s">
        <v>34</v>
      </c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 t="s">
        <v>3</v>
      </c>
      <c r="G32" s="5">
        <v>1916.6666666666667</v>
      </c>
      <c r="H32" s="5">
        <v>1828.3333333333333</v>
      </c>
      <c r="I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 t="s">
        <v>4</v>
      </c>
      <c r="G33" s="5">
        <v>2611.6666666666665</v>
      </c>
      <c r="H33" s="5">
        <v>2503.3333333333335</v>
      </c>
      <c r="I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1"/>
      <c r="B37" s="1"/>
      <c r="C37" s="1"/>
      <c r="D37" s="1"/>
      <c r="E37" s="1"/>
      <c r="F37" s="2" t="s">
        <v>18</v>
      </c>
      <c r="G37" s="2" t="s">
        <v>19</v>
      </c>
      <c r="H37" s="2" t="s">
        <v>25</v>
      </c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</row>
    <row r="38" spans="1:23" x14ac:dyDescent="0.2">
      <c r="A38" s="1"/>
      <c r="B38" s="1"/>
      <c r="C38" s="1"/>
      <c r="D38" s="1"/>
      <c r="E38" s="1"/>
      <c r="F38" s="1" t="s">
        <v>0</v>
      </c>
      <c r="G38" s="5">
        <v>970.41666666666663</v>
      </c>
      <c r="H38" s="5">
        <v>902.91666666666663</v>
      </c>
      <c r="I38" s="8"/>
      <c r="J38" s="1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</row>
    <row r="39" spans="1:23" x14ac:dyDescent="0.2">
      <c r="A39" s="1"/>
      <c r="B39" s="1"/>
      <c r="C39" s="1"/>
      <c r="D39" s="1"/>
      <c r="E39" s="1"/>
      <c r="F39" s="1" t="s">
        <v>1</v>
      </c>
      <c r="G39" s="5">
        <v>1440</v>
      </c>
      <c r="H39" s="5">
        <v>1340.8333333333333</v>
      </c>
      <c r="I39" s="8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5"/>
      <c r="W39" s="5"/>
    </row>
    <row r="40" spans="1:23" x14ac:dyDescent="0.2">
      <c r="A40" s="1"/>
      <c r="B40" s="1"/>
      <c r="C40" s="1"/>
      <c r="D40" s="1"/>
      <c r="E40" s="1"/>
      <c r="F40" s="1" t="s">
        <v>2</v>
      </c>
      <c r="G40" s="5" t="s">
        <v>30</v>
      </c>
      <c r="H40" s="5" t="s">
        <v>35</v>
      </c>
      <c r="I40" s="1"/>
    </row>
    <row r="41" spans="1:23" x14ac:dyDescent="0.2">
      <c r="A41" s="1"/>
      <c r="B41" s="1"/>
      <c r="C41" s="1"/>
      <c r="D41" s="1"/>
      <c r="E41" s="1"/>
      <c r="F41" s="1" t="s">
        <v>3</v>
      </c>
      <c r="G41" s="5">
        <v>2918.3333333333335</v>
      </c>
      <c r="H41" s="5">
        <v>2708.3333333333335</v>
      </c>
      <c r="I41" s="8"/>
    </row>
    <row r="42" spans="1:23" x14ac:dyDescent="0.2">
      <c r="A42" s="1"/>
      <c r="B42" s="1"/>
      <c r="C42" s="1"/>
      <c r="D42" s="1"/>
      <c r="E42" s="1"/>
      <c r="F42" s="1" t="s">
        <v>4</v>
      </c>
      <c r="G42" s="5">
        <v>3881.6666666666665</v>
      </c>
      <c r="H42" s="5">
        <v>3611.6666666666665</v>
      </c>
      <c r="I42" s="8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46D7-0404-4646-BDDE-6110579859C0}">
  <dimension ref="A1:W42"/>
  <sheetViews>
    <sheetView topLeftCell="A3" workbookViewId="0">
      <selection activeCell="C20" sqref="C20"/>
    </sheetView>
  </sheetViews>
  <sheetFormatPr baseColWidth="10" defaultRowHeight="14.25" x14ac:dyDescent="0.2"/>
  <cols>
    <col min="1" max="1" width="21.28515625" style="4" bestFit="1" customWidth="1"/>
    <col min="2" max="3" width="22.7109375" style="4" customWidth="1"/>
    <col min="4" max="4" width="18.5703125" style="4" customWidth="1"/>
    <col min="5" max="5" width="11.42578125" style="4"/>
    <col min="6" max="6" width="16.42578125" style="4" bestFit="1" customWidth="1"/>
    <col min="7" max="8" width="22.7109375" style="4" customWidth="1"/>
    <col min="9" max="16384" width="11.42578125" style="4"/>
  </cols>
  <sheetData>
    <row r="1" spans="1:23" ht="25.5" x14ac:dyDescent="0.2">
      <c r="A1" s="1"/>
      <c r="B1" s="2" t="s">
        <v>19</v>
      </c>
      <c r="C1" s="2" t="s">
        <v>25</v>
      </c>
      <c r="D1" s="2"/>
      <c r="E1" s="1"/>
      <c r="F1" s="2" t="s">
        <v>14</v>
      </c>
      <c r="G1" s="2" t="s">
        <v>19</v>
      </c>
      <c r="H1" s="2" t="s">
        <v>25</v>
      </c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</row>
    <row r="2" spans="1:23" x14ac:dyDescent="0.2">
      <c r="A2" s="1" t="s">
        <v>8</v>
      </c>
      <c r="B2" s="5">
        <v>1616.6666666666667</v>
      </c>
      <c r="C2" s="5">
        <v>1518.3333333333333</v>
      </c>
      <c r="D2" s="6"/>
      <c r="E2" s="7"/>
      <c r="F2" s="1" t="s">
        <v>0</v>
      </c>
      <c r="G2" s="5">
        <v>968.33333333333337</v>
      </c>
      <c r="H2" s="5">
        <v>918.33333333333337</v>
      </c>
      <c r="I2" s="7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"/>
      <c r="W2" s="8"/>
    </row>
    <row r="3" spans="1:23" x14ac:dyDescent="0.2">
      <c r="A3" s="1" t="s">
        <v>9</v>
      </c>
      <c r="B3" s="5">
        <v>1804.1666666666667</v>
      </c>
      <c r="C3" s="5">
        <v>1700</v>
      </c>
      <c r="D3" s="6"/>
      <c r="E3" s="7"/>
      <c r="F3" s="1" t="s">
        <v>1</v>
      </c>
      <c r="G3" s="5">
        <v>1554.1666666666667</v>
      </c>
      <c r="H3" s="5">
        <v>1474.1666666666667</v>
      </c>
      <c r="I3" s="7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"/>
      <c r="W3" s="5"/>
    </row>
    <row r="4" spans="1:23" x14ac:dyDescent="0.2">
      <c r="A4" s="1" t="s">
        <v>10</v>
      </c>
      <c r="B4" s="5">
        <v>1884.1666666666667</v>
      </c>
      <c r="C4" s="5">
        <v>1779.1666666666667</v>
      </c>
      <c r="D4" s="6"/>
      <c r="E4" s="7"/>
      <c r="F4" s="1" t="s">
        <v>2</v>
      </c>
      <c r="G4" s="5" t="s">
        <v>36</v>
      </c>
      <c r="H4" s="5" t="s">
        <v>51</v>
      </c>
      <c r="I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11</v>
      </c>
      <c r="B5" s="5">
        <v>2114.1666666666665</v>
      </c>
      <c r="C5" s="5">
        <v>1975.8333333333333</v>
      </c>
      <c r="D5" s="6"/>
      <c r="E5" s="7"/>
      <c r="F5" s="1" t="s">
        <v>3</v>
      </c>
      <c r="G5" s="5">
        <v>2710</v>
      </c>
      <c r="H5" s="5">
        <v>2569.1666666666665</v>
      </c>
      <c r="I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12</v>
      </c>
      <c r="B6" s="5">
        <v>2120.8333333333335</v>
      </c>
      <c r="C6" s="5">
        <v>2060</v>
      </c>
      <c r="D6" s="6"/>
      <c r="E6" s="7"/>
      <c r="F6" s="1" t="s">
        <v>4</v>
      </c>
      <c r="G6" s="5">
        <v>3873.3333333333335</v>
      </c>
      <c r="H6" s="5">
        <v>3673.3333333333335</v>
      </c>
      <c r="I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13</v>
      </c>
      <c r="B7" s="5">
        <v>1982.5</v>
      </c>
      <c r="C7" s="5">
        <v>1925</v>
      </c>
      <c r="D7" s="6"/>
      <c r="E7" s="7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 t="s">
        <v>14</v>
      </c>
      <c r="B8" s="5">
        <v>1936.6666666666667</v>
      </c>
      <c r="C8" s="5">
        <v>1836.6666666666667</v>
      </c>
      <c r="D8" s="6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"/>
      <c r="C9" s="5"/>
      <c r="D9" s="1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8.25" x14ac:dyDescent="0.2">
      <c r="A10" s="1"/>
      <c r="B10" s="2" t="s">
        <v>19</v>
      </c>
      <c r="C10" s="13" t="s">
        <v>25</v>
      </c>
      <c r="D10" s="2"/>
      <c r="E10" s="1"/>
      <c r="F10" s="2" t="s">
        <v>15</v>
      </c>
      <c r="G10" s="2" t="s">
        <v>19</v>
      </c>
      <c r="H10" s="2" t="s">
        <v>25</v>
      </c>
      <c r="I10" s="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/>
      <c r="W10" s="2"/>
    </row>
    <row r="11" spans="1:23" x14ac:dyDescent="0.2">
      <c r="A11" s="1" t="s">
        <v>5</v>
      </c>
      <c r="B11" s="5">
        <f>27400/12</f>
        <v>2283.3333333333335</v>
      </c>
      <c r="C11" s="5">
        <v>2163.3333333333335</v>
      </c>
      <c r="D11" s="6"/>
      <c r="E11" s="7"/>
      <c r="F11" s="1" t="s">
        <v>0</v>
      </c>
      <c r="G11" s="5">
        <v>841.25</v>
      </c>
      <c r="H11" s="5">
        <v>811.66666666666663</v>
      </c>
      <c r="I11" s="8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</row>
    <row r="12" spans="1:23" x14ac:dyDescent="0.2">
      <c r="A12" s="1" t="s">
        <v>7</v>
      </c>
      <c r="B12" s="5">
        <f>15640/12</f>
        <v>1303.3333333333333</v>
      </c>
      <c r="C12" s="5">
        <v>1253.3333333333333</v>
      </c>
      <c r="D12" s="6"/>
      <c r="E12" s="7"/>
      <c r="F12" s="1" t="s">
        <v>1</v>
      </c>
      <c r="G12" s="5">
        <v>1355</v>
      </c>
      <c r="H12" s="5">
        <v>1317.5</v>
      </c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5"/>
      <c r="W12" s="5"/>
    </row>
    <row r="13" spans="1:23" x14ac:dyDescent="0.2">
      <c r="A13" s="1" t="s">
        <v>6</v>
      </c>
      <c r="B13" s="5">
        <v>1795.8333333333333</v>
      </c>
      <c r="C13" s="5">
        <v>1710</v>
      </c>
      <c r="D13" s="6"/>
      <c r="E13" s="7"/>
      <c r="F13" s="1" t="s">
        <v>2</v>
      </c>
      <c r="G13" s="5" t="s">
        <v>37</v>
      </c>
      <c r="H13" s="5" t="s">
        <v>52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14</v>
      </c>
      <c r="B14" s="5">
        <v>1936.6666666666667</v>
      </c>
      <c r="C14" s="5">
        <v>1836.6666666666667</v>
      </c>
      <c r="D14" s="6"/>
      <c r="F14" s="1" t="s">
        <v>3</v>
      </c>
      <c r="G14" s="5">
        <v>2280.8333333333335</v>
      </c>
      <c r="H14" s="5">
        <v>2209.1666666666665</v>
      </c>
      <c r="I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F15" s="1" t="s">
        <v>4</v>
      </c>
      <c r="G15" s="5">
        <v>3365</v>
      </c>
      <c r="H15" s="5">
        <v>3246.6666666666665</v>
      </c>
      <c r="I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F16" s="1"/>
      <c r="G16" s="1"/>
      <c r="H16" s="1"/>
      <c r="I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"/>
      <c r="C17" s="1"/>
      <c r="D17" s="1"/>
      <c r="E17" s="1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"/>
      <c r="C18" s="1"/>
      <c r="D18" s="1"/>
      <c r="E18" s="1"/>
      <c r="F18" s="1"/>
      <c r="G18" s="1"/>
      <c r="H18" s="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F19" s="2" t="s">
        <v>16</v>
      </c>
      <c r="G19" s="2" t="s">
        <v>19</v>
      </c>
      <c r="H19" s="2" t="s">
        <v>25</v>
      </c>
      <c r="I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"/>
      <c r="W19" s="2"/>
    </row>
    <row r="20" spans="1:23" x14ac:dyDescent="0.2">
      <c r="F20" s="1" t="s">
        <v>0</v>
      </c>
      <c r="G20" s="5">
        <v>1126.6666666666667</v>
      </c>
      <c r="H20" s="5">
        <v>1079.1666666666667</v>
      </c>
      <c r="I20" s="8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</row>
    <row r="21" spans="1:23" x14ac:dyDescent="0.2">
      <c r="F21" s="1" t="s">
        <v>1</v>
      </c>
      <c r="G21" s="5">
        <v>1890.8333333333333</v>
      </c>
      <c r="H21" s="5">
        <v>1823.3333333333333</v>
      </c>
      <c r="I21" s="8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"/>
      <c r="W21" s="5"/>
    </row>
    <row r="22" spans="1:23" x14ac:dyDescent="0.2">
      <c r="F22" s="1" t="s">
        <v>2</v>
      </c>
      <c r="G22" s="5" t="s">
        <v>38</v>
      </c>
      <c r="H22" s="5" t="s">
        <v>53</v>
      </c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 t="s">
        <v>3</v>
      </c>
      <c r="G23" s="5">
        <v>3070</v>
      </c>
      <c r="H23" s="5">
        <v>2939.1666666666665</v>
      </c>
      <c r="I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 t="s">
        <v>4</v>
      </c>
      <c r="G24" s="5">
        <v>4506.666666666667</v>
      </c>
      <c r="H24" s="5">
        <v>4316.666666666667</v>
      </c>
      <c r="I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">
      <c r="A28" s="1"/>
      <c r="B28" s="1"/>
      <c r="C28" s="1"/>
      <c r="D28" s="1"/>
      <c r="E28" s="1"/>
      <c r="F28" s="2" t="s">
        <v>17</v>
      </c>
      <c r="G28" s="2" t="s">
        <v>19</v>
      </c>
      <c r="H28" s="2" t="s">
        <v>25</v>
      </c>
      <c r="I28" s="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"/>
      <c r="W28" s="2"/>
    </row>
    <row r="29" spans="1:23" x14ac:dyDescent="0.2">
      <c r="A29" s="1"/>
      <c r="B29" s="1"/>
      <c r="C29" s="1"/>
      <c r="D29" s="1"/>
      <c r="E29" s="1"/>
      <c r="F29" s="1" t="s">
        <v>0</v>
      </c>
      <c r="G29" s="5">
        <v>703.33333333333337</v>
      </c>
      <c r="H29" s="5">
        <v>666.25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</row>
    <row r="30" spans="1:23" x14ac:dyDescent="0.2">
      <c r="A30" s="1"/>
      <c r="B30" s="1"/>
      <c r="C30" s="1"/>
      <c r="D30" s="1"/>
      <c r="E30" s="1"/>
      <c r="F30" s="1" t="s">
        <v>1</v>
      </c>
      <c r="G30" s="5">
        <v>1117.5</v>
      </c>
      <c r="H30" s="5">
        <v>1056.6666666666667</v>
      </c>
      <c r="I30" s="8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5"/>
      <c r="W30" s="5"/>
    </row>
    <row r="31" spans="1:23" x14ac:dyDescent="0.2">
      <c r="A31" s="1"/>
      <c r="B31" s="1"/>
      <c r="C31" s="1"/>
      <c r="D31" s="1"/>
      <c r="E31" s="1"/>
      <c r="F31" s="1" t="s">
        <v>2</v>
      </c>
      <c r="G31" s="5" t="s">
        <v>39</v>
      </c>
      <c r="H31" s="5" t="s">
        <v>54</v>
      </c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 t="s">
        <v>3</v>
      </c>
      <c r="G32" s="5">
        <v>2004.1666666666667</v>
      </c>
      <c r="H32" s="5">
        <v>1901.6666666666667</v>
      </c>
      <c r="I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 t="s">
        <v>4</v>
      </c>
      <c r="G33" s="5">
        <v>2813.3333333333335</v>
      </c>
      <c r="H33" s="5">
        <v>2665</v>
      </c>
      <c r="I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1"/>
      <c r="B37" s="1"/>
      <c r="C37" s="1"/>
      <c r="D37" s="1"/>
      <c r="E37" s="1"/>
      <c r="F37" s="2" t="s">
        <v>18</v>
      </c>
      <c r="G37" s="2" t="s">
        <v>19</v>
      </c>
      <c r="H37" s="2" t="s">
        <v>25</v>
      </c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</row>
    <row r="38" spans="1:23" x14ac:dyDescent="0.2">
      <c r="A38" s="1"/>
      <c r="B38" s="1"/>
      <c r="C38" s="1"/>
      <c r="D38" s="1"/>
      <c r="E38" s="1"/>
      <c r="F38" s="1" t="s">
        <v>0</v>
      </c>
      <c r="G38" s="5">
        <v>1023.75</v>
      </c>
      <c r="H38" s="5">
        <v>959.16666666666663</v>
      </c>
      <c r="I38" s="8"/>
      <c r="J38" s="1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</row>
    <row r="39" spans="1:23" x14ac:dyDescent="0.2">
      <c r="A39" s="1"/>
      <c r="B39" s="1"/>
      <c r="C39" s="1"/>
      <c r="D39" s="1"/>
      <c r="E39" s="1"/>
      <c r="F39" s="1" t="s">
        <v>1</v>
      </c>
      <c r="G39" s="5">
        <v>1669.1666666666667</v>
      </c>
      <c r="H39" s="5">
        <v>1559.1666666666667</v>
      </c>
      <c r="I39" s="8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5"/>
      <c r="W39" s="5"/>
    </row>
    <row r="40" spans="1:23" x14ac:dyDescent="0.2">
      <c r="A40" s="1"/>
      <c r="B40" s="1"/>
      <c r="C40" s="1"/>
      <c r="D40" s="1"/>
      <c r="E40" s="1"/>
      <c r="F40" s="1" t="s">
        <v>2</v>
      </c>
      <c r="G40" s="5" t="s">
        <v>40</v>
      </c>
      <c r="H40" s="5" t="s">
        <v>55</v>
      </c>
      <c r="I40" s="1"/>
    </row>
    <row r="41" spans="1:23" x14ac:dyDescent="0.2">
      <c r="A41" s="1"/>
      <c r="B41" s="1"/>
      <c r="C41" s="1"/>
      <c r="D41" s="1"/>
      <c r="E41" s="1"/>
      <c r="F41" s="1" t="s">
        <v>3</v>
      </c>
      <c r="G41" s="5">
        <v>2815</v>
      </c>
      <c r="H41" s="5">
        <v>2645</v>
      </c>
      <c r="I41" s="8"/>
    </row>
    <row r="42" spans="1:23" x14ac:dyDescent="0.2">
      <c r="A42" s="1"/>
      <c r="B42" s="1"/>
      <c r="C42" s="1"/>
      <c r="D42" s="1"/>
      <c r="E42" s="1"/>
      <c r="F42" s="1" t="s">
        <v>4</v>
      </c>
      <c r="G42" s="5">
        <v>4095</v>
      </c>
      <c r="H42" s="5">
        <v>3836.6666666666665</v>
      </c>
      <c r="I4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55B6-AD01-427A-8957-AFB7F4CEC846}">
  <dimension ref="A1:W42"/>
  <sheetViews>
    <sheetView workbookViewId="0">
      <selection activeCell="C16" sqref="C16"/>
    </sheetView>
  </sheetViews>
  <sheetFormatPr baseColWidth="10" defaultRowHeight="14.25" x14ac:dyDescent="0.2"/>
  <cols>
    <col min="1" max="1" width="21.28515625" style="4" bestFit="1" customWidth="1"/>
    <col min="2" max="3" width="22.7109375" style="4" customWidth="1"/>
    <col min="4" max="4" width="18.5703125" style="4" customWidth="1"/>
    <col min="5" max="5" width="11.42578125" style="4"/>
    <col min="6" max="6" width="16.42578125" style="4" bestFit="1" customWidth="1"/>
    <col min="7" max="8" width="22.7109375" style="4" customWidth="1"/>
    <col min="9" max="16384" width="11.42578125" style="4"/>
  </cols>
  <sheetData>
    <row r="1" spans="1:23" ht="25.5" x14ac:dyDescent="0.2">
      <c r="A1" s="1"/>
      <c r="B1" s="2" t="s">
        <v>19</v>
      </c>
      <c r="C1" s="2" t="s">
        <v>25</v>
      </c>
      <c r="D1" s="2"/>
      <c r="E1" s="1"/>
      <c r="F1" s="2" t="s">
        <v>14</v>
      </c>
      <c r="G1" s="2" t="s">
        <v>19</v>
      </c>
      <c r="H1" s="2" t="s">
        <v>25</v>
      </c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</row>
    <row r="2" spans="1:23" x14ac:dyDescent="0.2">
      <c r="A2" s="1" t="s">
        <v>8</v>
      </c>
      <c r="B2" s="5">
        <v>1765</v>
      </c>
      <c r="C2" s="5">
        <v>1682.5</v>
      </c>
      <c r="D2" s="6"/>
      <c r="E2" s="7"/>
      <c r="F2" s="1" t="s">
        <v>0</v>
      </c>
      <c r="G2" s="5">
        <v>933.75</v>
      </c>
      <c r="H2" s="5">
        <v>880</v>
      </c>
      <c r="I2" s="7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"/>
      <c r="W2" s="8"/>
    </row>
    <row r="3" spans="1:23" x14ac:dyDescent="0.2">
      <c r="A3" s="1" t="s">
        <v>9</v>
      </c>
      <c r="B3" s="5">
        <v>1791.6666666666667</v>
      </c>
      <c r="C3" s="5">
        <v>1690</v>
      </c>
      <c r="D3" s="6"/>
      <c r="E3" s="7"/>
      <c r="F3" s="1" t="s">
        <v>1</v>
      </c>
      <c r="G3" s="5">
        <v>1605</v>
      </c>
      <c r="H3" s="5">
        <v>1504.1666666666667</v>
      </c>
      <c r="I3" s="7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"/>
      <c r="W3" s="5"/>
    </row>
    <row r="4" spans="1:23" x14ac:dyDescent="0.2">
      <c r="A4" s="1" t="s">
        <v>10</v>
      </c>
      <c r="B4" s="5">
        <v>1858.3333333333333</v>
      </c>
      <c r="C4" s="5">
        <v>1739.1666666666667</v>
      </c>
      <c r="D4" s="6"/>
      <c r="E4" s="7"/>
      <c r="F4" s="1" t="s">
        <v>2</v>
      </c>
      <c r="G4" s="5" t="s">
        <v>41</v>
      </c>
      <c r="H4" s="5" t="s">
        <v>56</v>
      </c>
      <c r="I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11</v>
      </c>
      <c r="B5" s="5">
        <v>2056.6666666666665</v>
      </c>
      <c r="C5" s="5">
        <v>1885</v>
      </c>
      <c r="D5" s="6"/>
      <c r="E5" s="7"/>
      <c r="F5" s="1" t="s">
        <v>3</v>
      </c>
      <c r="G5" s="5">
        <v>2429.1666666666665</v>
      </c>
      <c r="H5" s="5">
        <v>2271.6666666666665</v>
      </c>
      <c r="I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12</v>
      </c>
      <c r="B6" s="5">
        <v>1928.3333333333333</v>
      </c>
      <c r="C6" s="5">
        <v>1875</v>
      </c>
      <c r="D6" s="6"/>
      <c r="E6" s="7"/>
      <c r="F6" s="1" t="s">
        <v>4</v>
      </c>
      <c r="G6" s="5">
        <v>3735</v>
      </c>
      <c r="H6" s="5">
        <v>3520</v>
      </c>
      <c r="I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13</v>
      </c>
      <c r="B7" s="5">
        <v>1712.5</v>
      </c>
      <c r="C7" s="5">
        <v>1653.3333333333333</v>
      </c>
      <c r="D7" s="6"/>
      <c r="E7" s="7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 t="s">
        <v>14</v>
      </c>
      <c r="B8" s="5">
        <v>1867.5</v>
      </c>
      <c r="C8" s="5">
        <v>1760</v>
      </c>
      <c r="D8" s="6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x14ac:dyDescent="0.2">
      <c r="A10" s="1"/>
      <c r="B10" s="2" t="s">
        <v>19</v>
      </c>
      <c r="C10" s="2" t="s">
        <v>25</v>
      </c>
      <c r="D10" s="2"/>
      <c r="E10" s="1"/>
      <c r="F10" s="2" t="s">
        <v>15</v>
      </c>
      <c r="G10" s="2" t="s">
        <v>19</v>
      </c>
      <c r="H10" s="2" t="s">
        <v>25</v>
      </c>
      <c r="I10" s="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/>
      <c r="W10" s="2"/>
    </row>
    <row r="11" spans="1:23" x14ac:dyDescent="0.2">
      <c r="A11" s="1" t="s">
        <v>5</v>
      </c>
      <c r="B11" s="5">
        <v>1956.6666666666667</v>
      </c>
      <c r="C11" s="5">
        <v>1851.6666666666667</v>
      </c>
      <c r="D11" s="6"/>
      <c r="E11" s="7"/>
      <c r="F11" s="1" t="s">
        <v>0</v>
      </c>
      <c r="G11" s="5">
        <v>829.58333333333337</v>
      </c>
      <c r="H11" s="5">
        <v>786.66666666666663</v>
      </c>
      <c r="I11" s="8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</row>
    <row r="12" spans="1:23" x14ac:dyDescent="0.2">
      <c r="A12" s="1" t="s">
        <v>7</v>
      </c>
      <c r="B12" s="5">
        <v>1438.3333333333333</v>
      </c>
      <c r="C12" s="5">
        <v>1336.6666666666667</v>
      </c>
      <c r="D12" s="6"/>
      <c r="E12" s="7"/>
      <c r="F12" s="1" t="s">
        <v>1</v>
      </c>
      <c r="G12" s="5">
        <v>1375.8333333333333</v>
      </c>
      <c r="H12" s="5">
        <v>1311.6666666666667</v>
      </c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5"/>
      <c r="W12" s="5"/>
    </row>
    <row r="13" spans="1:23" x14ac:dyDescent="0.2">
      <c r="A13" s="1" t="s">
        <v>6</v>
      </c>
      <c r="B13" s="5">
        <v>1656.6666666666667</v>
      </c>
      <c r="C13" s="5">
        <v>1560</v>
      </c>
      <c r="D13" s="6"/>
      <c r="E13" s="7"/>
      <c r="F13" s="1" t="s">
        <v>2</v>
      </c>
      <c r="G13" s="5" t="s">
        <v>42</v>
      </c>
      <c r="H13" s="5" t="s">
        <v>57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14</v>
      </c>
      <c r="B14" s="5">
        <v>1867.5</v>
      </c>
      <c r="C14" s="5">
        <v>1760</v>
      </c>
      <c r="D14" s="6"/>
      <c r="F14" s="1" t="s">
        <v>3</v>
      </c>
      <c r="G14" s="5">
        <v>2135.8333333333335</v>
      </c>
      <c r="H14" s="5">
        <v>2007.5</v>
      </c>
      <c r="I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C15" s="5"/>
      <c r="F15" s="1" t="s">
        <v>4</v>
      </c>
      <c r="G15" s="5">
        <v>3318.3333333333335</v>
      </c>
      <c r="H15" s="5">
        <v>3146.6666666666665</v>
      </c>
      <c r="I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C16" s="5"/>
      <c r="F16" s="1"/>
      <c r="G16" s="1"/>
      <c r="H16" s="1"/>
      <c r="I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"/>
      <c r="C17" s="5"/>
      <c r="D17" s="1"/>
      <c r="E17" s="1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"/>
      <c r="C18" s="5"/>
      <c r="D18" s="1"/>
      <c r="E18" s="1"/>
      <c r="F18" s="1"/>
      <c r="G18" s="1"/>
      <c r="H18" s="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F19" s="2" t="s">
        <v>16</v>
      </c>
      <c r="G19" s="2" t="s">
        <v>19</v>
      </c>
      <c r="H19" s="2" t="s">
        <v>25</v>
      </c>
      <c r="I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"/>
      <c r="W19" s="2"/>
    </row>
    <row r="20" spans="1:23" x14ac:dyDescent="0.2">
      <c r="F20" s="1" t="s">
        <v>0</v>
      </c>
      <c r="G20" s="5">
        <v>1019.5833333333334</v>
      </c>
      <c r="H20" s="5">
        <v>973.75</v>
      </c>
      <c r="I20" s="8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</row>
    <row r="21" spans="1:23" x14ac:dyDescent="0.2">
      <c r="F21" s="1" t="s">
        <v>1</v>
      </c>
      <c r="G21" s="5">
        <v>1739.1666666666667</v>
      </c>
      <c r="H21" s="5">
        <v>1664.1666666666667</v>
      </c>
      <c r="I21" s="8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"/>
      <c r="W21" s="5"/>
    </row>
    <row r="22" spans="1:23" x14ac:dyDescent="0.2">
      <c r="F22" s="1" t="s">
        <v>2</v>
      </c>
      <c r="G22" s="5" t="s">
        <v>43</v>
      </c>
      <c r="H22" s="5" t="s">
        <v>58</v>
      </c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 t="s">
        <v>3</v>
      </c>
      <c r="G23" s="5">
        <v>2662.5</v>
      </c>
      <c r="H23" s="5">
        <v>2533.3333333333335</v>
      </c>
      <c r="I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 t="s">
        <v>4</v>
      </c>
      <c r="G24" s="5">
        <v>4078.3333333333335</v>
      </c>
      <c r="H24" s="5">
        <v>3895</v>
      </c>
      <c r="I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">
      <c r="A28" s="1"/>
      <c r="B28" s="1"/>
      <c r="C28" s="1"/>
      <c r="D28" s="1"/>
      <c r="E28" s="1"/>
      <c r="F28" s="2" t="s">
        <v>17</v>
      </c>
      <c r="G28" s="2" t="s">
        <v>19</v>
      </c>
      <c r="H28" s="2" t="s">
        <v>25</v>
      </c>
      <c r="I28" s="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"/>
      <c r="W28" s="2"/>
    </row>
    <row r="29" spans="1:23" x14ac:dyDescent="0.2">
      <c r="A29" s="1"/>
      <c r="B29" s="1"/>
      <c r="C29" s="1"/>
      <c r="D29" s="1"/>
      <c r="E29" s="1"/>
      <c r="F29" s="1" t="s">
        <v>0</v>
      </c>
      <c r="G29" s="5">
        <v>740.41666666666663</v>
      </c>
      <c r="H29" s="5">
        <v>687.5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</row>
    <row r="30" spans="1:23" x14ac:dyDescent="0.2">
      <c r="A30" s="1"/>
      <c r="B30" s="1"/>
      <c r="C30" s="1"/>
      <c r="D30" s="1"/>
      <c r="E30" s="1"/>
      <c r="F30" s="1" t="s">
        <v>1</v>
      </c>
      <c r="G30" s="5">
        <v>1217.5</v>
      </c>
      <c r="H30" s="5">
        <v>1143.3333333333333</v>
      </c>
      <c r="I30" s="8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5"/>
      <c r="W30" s="5"/>
    </row>
    <row r="31" spans="1:23" x14ac:dyDescent="0.2">
      <c r="A31" s="1"/>
      <c r="B31" s="1"/>
      <c r="C31" s="1"/>
      <c r="D31" s="1"/>
      <c r="E31" s="1"/>
      <c r="F31" s="1" t="s">
        <v>2</v>
      </c>
      <c r="G31" s="5" t="s">
        <v>44</v>
      </c>
      <c r="H31" s="5" t="s">
        <v>59</v>
      </c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 t="s">
        <v>3</v>
      </c>
      <c r="G32" s="5">
        <v>1985.8333333333333</v>
      </c>
      <c r="H32" s="5">
        <v>1854.1666666666667</v>
      </c>
      <c r="I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 t="s">
        <v>4</v>
      </c>
      <c r="G33" s="5">
        <v>2961.6666666666665</v>
      </c>
      <c r="H33" s="5">
        <v>2750</v>
      </c>
      <c r="I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1"/>
      <c r="B37" s="1"/>
      <c r="C37" s="1"/>
      <c r="D37" s="1"/>
      <c r="E37" s="1"/>
      <c r="F37" s="2" t="s">
        <v>18</v>
      </c>
      <c r="G37" s="2" t="s">
        <v>19</v>
      </c>
      <c r="H37" s="2" t="s">
        <v>25</v>
      </c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</row>
    <row r="38" spans="1:23" x14ac:dyDescent="0.2">
      <c r="A38" s="1"/>
      <c r="B38" s="1"/>
      <c r="C38" s="1"/>
      <c r="D38" s="1"/>
      <c r="E38" s="1"/>
      <c r="F38" s="1" t="s">
        <v>0</v>
      </c>
      <c r="G38" s="5">
        <v>942.08333333333337</v>
      </c>
      <c r="H38" s="5">
        <v>881.25</v>
      </c>
      <c r="I38" s="8"/>
      <c r="J38" s="1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</row>
    <row r="39" spans="1:23" x14ac:dyDescent="0.2">
      <c r="A39" s="1"/>
      <c r="B39" s="1"/>
      <c r="C39" s="1"/>
      <c r="D39" s="1"/>
      <c r="E39" s="1"/>
      <c r="F39" s="1" t="s">
        <v>1</v>
      </c>
      <c r="G39" s="5">
        <v>1655</v>
      </c>
      <c r="H39" s="5">
        <v>1540</v>
      </c>
      <c r="I39" s="8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5"/>
      <c r="W39" s="5"/>
    </row>
    <row r="40" spans="1:23" x14ac:dyDescent="0.2">
      <c r="A40" s="1"/>
      <c r="B40" s="1"/>
      <c r="C40" s="1"/>
      <c r="D40" s="1"/>
      <c r="E40" s="1"/>
      <c r="F40" s="1" t="s">
        <v>2</v>
      </c>
      <c r="G40" s="5" t="s">
        <v>45</v>
      </c>
      <c r="H40" s="5" t="s">
        <v>60</v>
      </c>
      <c r="I40" s="1"/>
    </row>
    <row r="41" spans="1:23" x14ac:dyDescent="0.2">
      <c r="A41" s="1"/>
      <c r="B41" s="1"/>
      <c r="C41" s="1"/>
      <c r="D41" s="1"/>
      <c r="E41" s="1"/>
      <c r="F41" s="1" t="s">
        <v>3</v>
      </c>
      <c r="G41" s="5">
        <v>2392.5</v>
      </c>
      <c r="H41" s="5">
        <v>2232.5</v>
      </c>
      <c r="I41" s="8"/>
    </row>
    <row r="42" spans="1:23" x14ac:dyDescent="0.2">
      <c r="A42" s="1"/>
      <c r="B42" s="1"/>
      <c r="C42" s="1"/>
      <c r="D42" s="1"/>
      <c r="E42" s="1"/>
      <c r="F42" s="1" t="s">
        <v>4</v>
      </c>
      <c r="G42" s="5">
        <v>3768.3333333333335</v>
      </c>
      <c r="H42" s="5">
        <v>3525</v>
      </c>
      <c r="I4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0786-A974-4A2B-ADC3-17E3AB4204CC}">
  <dimension ref="A1:W42"/>
  <sheetViews>
    <sheetView workbookViewId="0">
      <selection activeCell="C26" sqref="C26"/>
    </sheetView>
  </sheetViews>
  <sheetFormatPr baseColWidth="10" defaultRowHeight="14.25" x14ac:dyDescent="0.2"/>
  <cols>
    <col min="1" max="1" width="21.28515625" style="4" bestFit="1" customWidth="1"/>
    <col min="2" max="3" width="22.7109375" style="4" customWidth="1"/>
    <col min="4" max="4" width="18.5703125" style="4" customWidth="1"/>
    <col min="5" max="5" width="11.42578125" style="4"/>
    <col min="6" max="6" width="16.42578125" style="4" bestFit="1" customWidth="1"/>
    <col min="7" max="8" width="22.7109375" style="4" customWidth="1"/>
    <col min="9" max="16384" width="11.42578125" style="4"/>
  </cols>
  <sheetData>
    <row r="1" spans="1:23" ht="25.5" x14ac:dyDescent="0.2">
      <c r="A1" s="1"/>
      <c r="B1" s="2" t="s">
        <v>19</v>
      </c>
      <c r="C1" s="2" t="s">
        <v>25</v>
      </c>
      <c r="D1" s="2"/>
      <c r="E1" s="1"/>
      <c r="F1" s="2" t="s">
        <v>14</v>
      </c>
      <c r="G1" s="2" t="s">
        <v>19</v>
      </c>
      <c r="H1" s="2" t="s">
        <v>25</v>
      </c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</row>
    <row r="2" spans="1:23" x14ac:dyDescent="0.2">
      <c r="A2" s="1" t="s">
        <v>8</v>
      </c>
      <c r="B2" s="5">
        <v>1835</v>
      </c>
      <c r="C2" s="5">
        <v>1693.3333333333333</v>
      </c>
      <c r="D2" s="6"/>
      <c r="E2" s="7"/>
      <c r="F2" s="1" t="s">
        <v>0</v>
      </c>
      <c r="G2" s="5">
        <v>996.25</v>
      </c>
      <c r="H2" s="5">
        <v>940</v>
      </c>
      <c r="I2" s="7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"/>
      <c r="W2" s="8"/>
    </row>
    <row r="3" spans="1:23" x14ac:dyDescent="0.2">
      <c r="A3" s="1" t="s">
        <v>9</v>
      </c>
      <c r="B3" s="5">
        <v>1932.5</v>
      </c>
      <c r="C3" s="5">
        <v>1812.5</v>
      </c>
      <c r="D3" s="6"/>
      <c r="E3" s="7"/>
      <c r="F3" s="1" t="s">
        <v>1</v>
      </c>
      <c r="G3" s="5">
        <v>1697.5</v>
      </c>
      <c r="H3" s="5">
        <v>1593.3333333333333</v>
      </c>
      <c r="I3" s="7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"/>
      <c r="W3" s="5"/>
    </row>
    <row r="4" spans="1:23" x14ac:dyDescent="0.2">
      <c r="A4" s="1" t="s">
        <v>10</v>
      </c>
      <c r="B4" s="5">
        <v>1965</v>
      </c>
      <c r="C4" s="5">
        <v>1849.1666666666667</v>
      </c>
      <c r="D4" s="6"/>
      <c r="E4" s="7"/>
      <c r="F4" s="1" t="s">
        <v>2</v>
      </c>
      <c r="G4" s="5" t="s">
        <v>46</v>
      </c>
      <c r="H4" s="5" t="s">
        <v>61</v>
      </c>
      <c r="I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11</v>
      </c>
      <c r="B5" s="5">
        <v>2181.6666666666665</v>
      </c>
      <c r="C5" s="5">
        <v>2020</v>
      </c>
      <c r="D5" s="6"/>
      <c r="E5" s="7"/>
      <c r="F5" s="1" t="s">
        <v>3</v>
      </c>
      <c r="G5" s="5">
        <v>2640.8333333333335</v>
      </c>
      <c r="H5" s="5">
        <v>2491.6666666666665</v>
      </c>
      <c r="I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12</v>
      </c>
      <c r="B6" s="5">
        <v>2085.8333333333335</v>
      </c>
      <c r="C6" s="5">
        <v>2006.6666666666667</v>
      </c>
      <c r="D6" s="6"/>
      <c r="E6" s="7"/>
      <c r="F6" s="1" t="s">
        <v>4</v>
      </c>
      <c r="G6" s="5">
        <v>3985</v>
      </c>
      <c r="H6" s="5">
        <v>3760</v>
      </c>
      <c r="I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13</v>
      </c>
      <c r="B7" s="5">
        <v>1787.5</v>
      </c>
      <c r="C7" s="5">
        <v>1704.1666666666667</v>
      </c>
      <c r="D7" s="6"/>
      <c r="E7" s="7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 t="s">
        <v>14</v>
      </c>
      <c r="B8" s="5">
        <v>1992.5</v>
      </c>
      <c r="C8" s="5">
        <v>1880</v>
      </c>
      <c r="D8" s="6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x14ac:dyDescent="0.2">
      <c r="A10" s="1"/>
      <c r="B10" s="2" t="s">
        <v>19</v>
      </c>
      <c r="C10" s="2" t="s">
        <v>25</v>
      </c>
      <c r="D10" s="2"/>
      <c r="E10" s="1"/>
      <c r="F10" s="2" t="s">
        <v>15</v>
      </c>
      <c r="G10" s="2" t="s">
        <v>19</v>
      </c>
      <c r="H10" s="2" t="s">
        <v>25</v>
      </c>
      <c r="I10" s="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/>
      <c r="W10" s="2"/>
    </row>
    <row r="11" spans="1:23" x14ac:dyDescent="0.2">
      <c r="A11" s="1" t="s">
        <v>5</v>
      </c>
      <c r="B11" s="5">
        <v>2085.8333333333335</v>
      </c>
      <c r="C11" s="5">
        <v>1967.5</v>
      </c>
      <c r="D11" s="6"/>
      <c r="E11" s="7"/>
      <c r="F11" s="1" t="s">
        <v>0</v>
      </c>
      <c r="G11" s="5">
        <v>835.83333333333337</v>
      </c>
      <c r="H11" s="5">
        <v>799.58333333333337</v>
      </c>
      <c r="I11" s="8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</row>
    <row r="12" spans="1:23" x14ac:dyDescent="0.2">
      <c r="A12" s="1" t="s">
        <v>7</v>
      </c>
      <c r="B12" s="5">
        <v>1443.3333333333333</v>
      </c>
      <c r="C12" s="5">
        <v>1370.8333333333333</v>
      </c>
      <c r="D12" s="6"/>
      <c r="E12" s="7"/>
      <c r="F12" s="1" t="s">
        <v>1</v>
      </c>
      <c r="G12" s="5">
        <v>1378.3333333333333</v>
      </c>
      <c r="H12" s="5">
        <v>1323.3333333333333</v>
      </c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5"/>
      <c r="W12" s="5"/>
    </row>
    <row r="13" spans="1:23" x14ac:dyDescent="0.2">
      <c r="A13" s="1" t="s">
        <v>6</v>
      </c>
      <c r="B13" s="5">
        <v>1712.5</v>
      </c>
      <c r="C13" s="5">
        <v>1614.1666666666667</v>
      </c>
      <c r="D13" s="6"/>
      <c r="E13" s="7"/>
      <c r="F13" s="1" t="s">
        <v>2</v>
      </c>
      <c r="G13" s="5" t="s">
        <v>47</v>
      </c>
      <c r="H13" s="5" t="s">
        <v>62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14</v>
      </c>
      <c r="B14" s="5">
        <v>1992.5</v>
      </c>
      <c r="C14" s="5">
        <v>1880</v>
      </c>
      <c r="D14" s="6"/>
      <c r="F14" s="1" t="s">
        <v>3</v>
      </c>
      <c r="G14" s="5">
        <v>2225.8333333333335</v>
      </c>
      <c r="H14" s="5">
        <v>2139.1666666666665</v>
      </c>
      <c r="I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C15" s="5"/>
      <c r="F15" s="1" t="s">
        <v>4</v>
      </c>
      <c r="G15" s="5">
        <v>3343.3333333333335</v>
      </c>
      <c r="H15" s="5">
        <v>3198.3333333333335</v>
      </c>
      <c r="I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C16" s="5"/>
      <c r="F16" s="1"/>
      <c r="G16" s="1"/>
      <c r="H16" s="1"/>
      <c r="I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"/>
      <c r="C17" s="5"/>
      <c r="D17" s="1"/>
      <c r="E17" s="1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"/>
      <c r="C18" s="5"/>
      <c r="D18" s="1"/>
      <c r="E18" s="1"/>
      <c r="F18" s="1"/>
      <c r="G18" s="1"/>
      <c r="H18" s="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C19" s="5"/>
      <c r="F19" s="2" t="s">
        <v>16</v>
      </c>
      <c r="G19" s="2" t="s">
        <v>19</v>
      </c>
      <c r="H19" s="2" t="s">
        <v>25</v>
      </c>
      <c r="I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"/>
      <c r="W19" s="2"/>
    </row>
    <row r="20" spans="1:23" x14ac:dyDescent="0.2">
      <c r="C20" s="5"/>
      <c r="F20" s="1" t="s">
        <v>0</v>
      </c>
      <c r="G20" s="5">
        <v>1086.25</v>
      </c>
      <c r="H20" s="5">
        <v>1029.5833333333333</v>
      </c>
      <c r="I20" s="8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</row>
    <row r="21" spans="1:23" x14ac:dyDescent="0.2">
      <c r="F21" s="1" t="s">
        <v>1</v>
      </c>
      <c r="G21" s="5">
        <v>1815.8333333333333</v>
      </c>
      <c r="H21" s="5">
        <v>1737.5</v>
      </c>
      <c r="I21" s="8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"/>
      <c r="W21" s="5"/>
    </row>
    <row r="22" spans="1:23" x14ac:dyDescent="0.2">
      <c r="F22" s="1" t="s">
        <v>2</v>
      </c>
      <c r="G22" s="5" t="s">
        <v>48</v>
      </c>
      <c r="H22" s="5" t="s">
        <v>63</v>
      </c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 t="s">
        <v>3</v>
      </c>
      <c r="G23" s="5">
        <v>2908.3333333333335</v>
      </c>
      <c r="H23" s="5">
        <v>2768.3333333333335</v>
      </c>
      <c r="I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 t="s">
        <v>4</v>
      </c>
      <c r="G24" s="5">
        <v>4345</v>
      </c>
      <c r="H24" s="5">
        <v>4118.333333333333</v>
      </c>
      <c r="I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">
      <c r="A28" s="1"/>
      <c r="B28" s="1"/>
      <c r="C28" s="1"/>
      <c r="D28" s="1"/>
      <c r="E28" s="1"/>
      <c r="F28" s="2" t="s">
        <v>17</v>
      </c>
      <c r="G28" s="2" t="s">
        <v>19</v>
      </c>
      <c r="H28" s="2" t="s">
        <v>25</v>
      </c>
      <c r="I28" s="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"/>
      <c r="W28" s="2"/>
    </row>
    <row r="29" spans="1:23" x14ac:dyDescent="0.2">
      <c r="A29" s="1"/>
      <c r="B29" s="1"/>
      <c r="C29" s="1"/>
      <c r="D29" s="1"/>
      <c r="E29" s="1"/>
      <c r="F29" s="1" t="s">
        <v>0</v>
      </c>
      <c r="G29" s="5">
        <v>796.66666666666663</v>
      </c>
      <c r="H29" s="5">
        <v>750.41666666666663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</row>
    <row r="30" spans="1:23" x14ac:dyDescent="0.2">
      <c r="A30" s="1"/>
      <c r="B30" s="1"/>
      <c r="C30" s="1"/>
      <c r="D30" s="1"/>
      <c r="E30" s="1"/>
      <c r="F30" s="1" t="s">
        <v>1</v>
      </c>
      <c r="G30" s="5">
        <v>1325.8333333333333</v>
      </c>
      <c r="H30" s="5">
        <v>1240.8333333333333</v>
      </c>
      <c r="I30" s="8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5"/>
      <c r="W30" s="5"/>
    </row>
    <row r="31" spans="1:23" x14ac:dyDescent="0.2">
      <c r="A31" s="1"/>
      <c r="B31" s="1"/>
      <c r="C31" s="1"/>
      <c r="D31" s="1"/>
      <c r="E31" s="1"/>
      <c r="F31" s="1" t="s">
        <v>2</v>
      </c>
      <c r="G31" s="5" t="s">
        <v>49</v>
      </c>
      <c r="H31" s="5" t="s">
        <v>64</v>
      </c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 t="s">
        <v>3</v>
      </c>
      <c r="G32" s="5">
        <v>2166.6666666666665</v>
      </c>
      <c r="H32" s="5">
        <v>1999.1666666666667</v>
      </c>
      <c r="I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 t="s">
        <v>4</v>
      </c>
      <c r="G33" s="5">
        <v>3186.6666666666665</v>
      </c>
      <c r="H33" s="5">
        <v>3001.6666666666665</v>
      </c>
      <c r="I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1"/>
      <c r="B37" s="1"/>
      <c r="C37" s="1"/>
      <c r="D37" s="1"/>
      <c r="E37" s="1"/>
      <c r="F37" s="2" t="s">
        <v>18</v>
      </c>
      <c r="G37" s="2" t="s">
        <v>19</v>
      </c>
      <c r="H37" s="2" t="s">
        <v>25</v>
      </c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</row>
    <row r="38" spans="1:23" x14ac:dyDescent="0.2">
      <c r="A38" s="1"/>
      <c r="B38" s="1"/>
      <c r="C38" s="1"/>
      <c r="D38" s="1"/>
      <c r="E38" s="1"/>
      <c r="F38" s="1" t="s">
        <v>0</v>
      </c>
      <c r="G38" s="5">
        <v>1008.3333333333334</v>
      </c>
      <c r="H38" s="5">
        <v>948.75</v>
      </c>
      <c r="I38" s="8"/>
      <c r="J38" s="1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</row>
    <row r="39" spans="1:23" x14ac:dyDescent="0.2">
      <c r="A39" s="1"/>
      <c r="B39" s="1"/>
      <c r="C39" s="1"/>
      <c r="D39" s="1"/>
      <c r="E39" s="1"/>
      <c r="F39" s="1" t="s">
        <v>1</v>
      </c>
      <c r="G39" s="5">
        <v>1752.5</v>
      </c>
      <c r="H39" s="5">
        <v>1632.5</v>
      </c>
      <c r="I39" s="8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5"/>
      <c r="W39" s="5"/>
    </row>
    <row r="40" spans="1:23" x14ac:dyDescent="0.2">
      <c r="A40" s="1"/>
      <c r="B40" s="1"/>
      <c r="C40" s="1"/>
      <c r="D40" s="1"/>
      <c r="E40" s="1"/>
      <c r="F40" s="1" t="s">
        <v>2</v>
      </c>
      <c r="G40" s="5" t="s">
        <v>50</v>
      </c>
      <c r="H40" s="5" t="s">
        <v>65</v>
      </c>
      <c r="I40" s="1"/>
    </row>
    <row r="41" spans="1:23" x14ac:dyDescent="0.2">
      <c r="A41" s="1"/>
      <c r="B41" s="1"/>
      <c r="C41" s="1"/>
      <c r="D41" s="1"/>
      <c r="E41" s="1"/>
      <c r="F41" s="1" t="s">
        <v>3</v>
      </c>
      <c r="G41" s="5">
        <v>2616.6666666666665</v>
      </c>
      <c r="H41" s="5">
        <v>2464.1666666666665</v>
      </c>
      <c r="I41" s="8"/>
    </row>
    <row r="42" spans="1:23" x14ac:dyDescent="0.2">
      <c r="A42" s="1"/>
      <c r="B42" s="1"/>
      <c r="C42" s="1"/>
      <c r="D42" s="1"/>
      <c r="E42" s="1"/>
      <c r="F42" s="1" t="s">
        <v>4</v>
      </c>
      <c r="G42" s="5">
        <v>4033.3333333333335</v>
      </c>
      <c r="H42" s="5">
        <v>3795</v>
      </c>
      <c r="I4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FFCF-04D8-40CA-AC16-66D8F6E9A445}">
  <dimension ref="A1:W42"/>
  <sheetViews>
    <sheetView workbookViewId="0">
      <selection activeCell="B3" sqref="B3"/>
    </sheetView>
  </sheetViews>
  <sheetFormatPr baseColWidth="10" defaultRowHeight="14.25" x14ac:dyDescent="0.2"/>
  <cols>
    <col min="1" max="1" width="21.28515625" style="4" bestFit="1" customWidth="1"/>
    <col min="2" max="3" width="22.7109375" style="4" customWidth="1"/>
    <col min="4" max="4" width="18.5703125" style="4" customWidth="1"/>
    <col min="5" max="5" width="11.42578125" style="4"/>
    <col min="6" max="6" width="16.42578125" style="4" bestFit="1" customWidth="1"/>
    <col min="7" max="8" width="22.7109375" style="4" customWidth="1"/>
    <col min="9" max="16384" width="11.42578125" style="4"/>
  </cols>
  <sheetData>
    <row r="1" spans="1:23" ht="25.5" x14ac:dyDescent="0.2">
      <c r="A1" s="1"/>
      <c r="B1" s="2" t="s">
        <v>19</v>
      </c>
      <c r="C1" s="2" t="s">
        <v>25</v>
      </c>
      <c r="D1" s="2"/>
      <c r="E1" s="1"/>
      <c r="F1" s="2" t="s">
        <v>14</v>
      </c>
      <c r="G1" s="2" t="s">
        <v>19</v>
      </c>
      <c r="H1" s="2" t="s">
        <v>25</v>
      </c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</row>
    <row r="2" spans="1:23" x14ac:dyDescent="0.2">
      <c r="A2" s="1" t="s">
        <v>8</v>
      </c>
      <c r="B2" s="5">
        <v>1695</v>
      </c>
      <c r="C2" s="5">
        <v>1590</v>
      </c>
      <c r="D2" s="6"/>
      <c r="E2" s="7"/>
      <c r="F2" s="1" t="s">
        <v>0</v>
      </c>
      <c r="G2" s="5">
        <v>937.5</v>
      </c>
      <c r="H2" s="5">
        <v>887.5</v>
      </c>
      <c r="I2" s="7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8"/>
      <c r="W2" s="8"/>
    </row>
    <row r="3" spans="1:23" x14ac:dyDescent="0.2">
      <c r="A3" s="1" t="s">
        <v>9</v>
      </c>
      <c r="B3" s="5">
        <v>1797.5</v>
      </c>
      <c r="C3" s="5">
        <v>1691.6666666666667</v>
      </c>
      <c r="D3" s="6"/>
      <c r="E3" s="7"/>
      <c r="F3" s="1" t="s">
        <v>1</v>
      </c>
      <c r="G3" s="5">
        <v>1562.5</v>
      </c>
      <c r="H3" s="5">
        <v>1479.1666666666667</v>
      </c>
      <c r="I3" s="7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"/>
      <c r="W3" s="5"/>
    </row>
    <row r="4" spans="1:23" x14ac:dyDescent="0.2">
      <c r="A4" s="1" t="s">
        <v>10</v>
      </c>
      <c r="B4" s="5">
        <v>1842.5</v>
      </c>
      <c r="C4" s="5">
        <v>1730.8333333333333</v>
      </c>
      <c r="D4" s="6"/>
      <c r="E4" s="7"/>
      <c r="F4" s="1" t="s">
        <v>2</v>
      </c>
      <c r="G4" s="5" t="s">
        <v>71</v>
      </c>
      <c r="H4" s="5" t="s">
        <v>72</v>
      </c>
      <c r="I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11</v>
      </c>
      <c r="B5" s="5">
        <v>2059.1666666666665</v>
      </c>
      <c r="C5" s="5">
        <v>1912.5</v>
      </c>
      <c r="D5" s="6"/>
      <c r="E5" s="7"/>
      <c r="F5" s="1" t="s">
        <v>3</v>
      </c>
      <c r="G5" s="5">
        <v>2528.3333333333335</v>
      </c>
      <c r="H5" s="5">
        <v>2391.6666666666665</v>
      </c>
      <c r="I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12</v>
      </c>
      <c r="B6" s="5">
        <v>1977.5</v>
      </c>
      <c r="C6" s="5">
        <v>1925</v>
      </c>
      <c r="D6" s="6"/>
      <c r="E6" s="7"/>
      <c r="F6" s="1" t="s">
        <v>4</v>
      </c>
      <c r="G6" s="5">
        <v>3750</v>
      </c>
      <c r="H6" s="5">
        <v>3550</v>
      </c>
      <c r="I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13</v>
      </c>
      <c r="B7" s="5">
        <v>1780.8333333333333</v>
      </c>
      <c r="C7" s="5">
        <v>1730.8333333333333</v>
      </c>
      <c r="D7" s="6"/>
      <c r="E7" s="7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 t="s">
        <v>14</v>
      </c>
      <c r="B8" s="5">
        <v>1875</v>
      </c>
      <c r="C8" s="5">
        <v>1775</v>
      </c>
      <c r="D8" s="6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x14ac:dyDescent="0.2">
      <c r="A10" s="1"/>
      <c r="B10" s="2" t="s">
        <v>19</v>
      </c>
      <c r="C10" s="2" t="s">
        <v>25</v>
      </c>
      <c r="D10" s="2"/>
      <c r="E10" s="1"/>
      <c r="F10" s="2" t="s">
        <v>15</v>
      </c>
      <c r="G10" s="2" t="s">
        <v>19</v>
      </c>
      <c r="H10" s="2" t="s">
        <v>25</v>
      </c>
      <c r="I10" s="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/>
      <c r="W10" s="2"/>
    </row>
    <row r="11" spans="1:23" x14ac:dyDescent="0.2">
      <c r="A11" s="1" t="s">
        <v>5</v>
      </c>
      <c r="B11" s="5">
        <v>2045.8333333333333</v>
      </c>
      <c r="C11" s="5">
        <v>1934.1666666666667</v>
      </c>
      <c r="D11" s="6"/>
      <c r="E11" s="7"/>
      <c r="F11" s="1" t="s">
        <v>0</v>
      </c>
      <c r="G11" s="5">
        <v>825</v>
      </c>
      <c r="H11" s="5">
        <v>794.16666666666663</v>
      </c>
      <c r="I11" s="8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</row>
    <row r="12" spans="1:23" x14ac:dyDescent="0.2">
      <c r="A12" s="1" t="s">
        <v>7</v>
      </c>
      <c r="B12" s="5">
        <v>1311.6666666666667</v>
      </c>
      <c r="C12" s="5">
        <v>1265.8333333333333</v>
      </c>
      <c r="D12" s="6"/>
      <c r="E12" s="7"/>
      <c r="F12" s="1" t="s">
        <v>1</v>
      </c>
      <c r="G12" s="5">
        <v>1349.1666666666667</v>
      </c>
      <c r="H12" s="5">
        <v>1308.3333333333333</v>
      </c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5"/>
      <c r="W12" s="5"/>
    </row>
    <row r="13" spans="1:23" x14ac:dyDescent="0.2">
      <c r="A13" s="1" t="s">
        <v>6</v>
      </c>
      <c r="B13" s="5">
        <v>1686.6666666666667</v>
      </c>
      <c r="C13" s="5">
        <v>1592.5</v>
      </c>
      <c r="D13" s="6"/>
      <c r="E13" s="7"/>
      <c r="F13" s="1" t="s">
        <v>2</v>
      </c>
      <c r="G13" s="5" t="s">
        <v>73</v>
      </c>
      <c r="H13" s="5" t="s">
        <v>74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14</v>
      </c>
      <c r="B14" s="5">
        <v>1875</v>
      </c>
      <c r="C14" s="5">
        <v>1775</v>
      </c>
      <c r="D14" s="6"/>
      <c r="F14" s="1" t="s">
        <v>3</v>
      </c>
      <c r="G14" s="5">
        <v>2180.8333333333335</v>
      </c>
      <c r="H14" s="5">
        <v>2102.5</v>
      </c>
      <c r="I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C15" s="5"/>
      <c r="F15" s="1" t="s">
        <v>4</v>
      </c>
      <c r="G15" s="5">
        <v>3300</v>
      </c>
      <c r="H15" s="5">
        <v>3176.6666666666665</v>
      </c>
      <c r="I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C16" s="5"/>
      <c r="F16" s="1"/>
      <c r="G16" s="1"/>
      <c r="H16" s="1"/>
      <c r="I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1"/>
      <c r="C17" s="5"/>
      <c r="D17" s="1"/>
      <c r="E17" s="1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/>
      <c r="B18" s="1"/>
      <c r="C18" s="5"/>
      <c r="D18" s="1"/>
      <c r="E18" s="1"/>
      <c r="F18" s="1"/>
      <c r="G18" s="1"/>
      <c r="H18" s="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">
      <c r="F19" s="2" t="s">
        <v>16</v>
      </c>
      <c r="G19" s="2" t="s">
        <v>19</v>
      </c>
      <c r="H19" s="2" t="s">
        <v>25</v>
      </c>
      <c r="I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"/>
      <c r="W19" s="2"/>
    </row>
    <row r="20" spans="1:23" x14ac:dyDescent="0.2">
      <c r="F20" s="1" t="s">
        <v>0</v>
      </c>
      <c r="G20" s="5">
        <v>1042.9166666666667</v>
      </c>
      <c r="H20" s="5">
        <v>997.91666666666663</v>
      </c>
      <c r="I20" s="8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</row>
    <row r="21" spans="1:23" x14ac:dyDescent="0.2">
      <c r="F21" s="1" t="s">
        <v>1</v>
      </c>
      <c r="G21" s="5">
        <v>1757.5</v>
      </c>
      <c r="H21" s="5">
        <v>1697.5</v>
      </c>
      <c r="I21" s="8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5"/>
      <c r="W21" s="5"/>
    </row>
    <row r="22" spans="1:23" x14ac:dyDescent="0.2">
      <c r="F22" s="1" t="s">
        <v>2</v>
      </c>
      <c r="G22" s="5" t="s">
        <v>75</v>
      </c>
      <c r="H22" s="5" t="s">
        <v>76</v>
      </c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/>
      <c r="B23" s="1"/>
      <c r="C23" s="1"/>
      <c r="D23" s="1"/>
      <c r="E23" s="1"/>
      <c r="F23" s="1" t="s">
        <v>3</v>
      </c>
      <c r="G23" s="5">
        <v>2803.3333333333335</v>
      </c>
      <c r="H23" s="5">
        <v>2668.3333333333335</v>
      </c>
      <c r="I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 t="s">
        <v>4</v>
      </c>
      <c r="G24" s="5">
        <v>4171.666666666667</v>
      </c>
      <c r="H24" s="5">
        <v>3991.6666666666665</v>
      </c>
      <c r="I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">
      <c r="A28" s="1"/>
      <c r="B28" s="1"/>
      <c r="C28" s="1"/>
      <c r="D28" s="1"/>
      <c r="E28" s="1"/>
      <c r="F28" s="2" t="s">
        <v>17</v>
      </c>
      <c r="G28" s="2" t="s">
        <v>19</v>
      </c>
      <c r="H28" s="2" t="s">
        <v>25</v>
      </c>
      <c r="I28" s="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"/>
      <c r="W28" s="2"/>
    </row>
    <row r="29" spans="1:23" x14ac:dyDescent="0.2">
      <c r="A29" s="1"/>
      <c r="B29" s="1"/>
      <c r="C29" s="1"/>
      <c r="D29" s="1"/>
      <c r="E29" s="1"/>
      <c r="F29" s="1" t="s">
        <v>0</v>
      </c>
      <c r="G29" s="5">
        <v>712.91666666666663</v>
      </c>
      <c r="H29" s="5">
        <v>676.25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</row>
    <row r="30" spans="1:23" x14ac:dyDescent="0.2">
      <c r="A30" s="1"/>
      <c r="B30" s="1"/>
      <c r="C30" s="1"/>
      <c r="D30" s="1"/>
      <c r="E30" s="1"/>
      <c r="F30" s="1" t="s">
        <v>1</v>
      </c>
      <c r="G30" s="5">
        <v>1148.3333333333333</v>
      </c>
      <c r="H30" s="5">
        <v>1090</v>
      </c>
      <c r="I30" s="8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5"/>
      <c r="W30" s="5"/>
    </row>
    <row r="31" spans="1:23" x14ac:dyDescent="0.2">
      <c r="A31" s="1"/>
      <c r="B31" s="1"/>
      <c r="C31" s="1"/>
      <c r="D31" s="1"/>
      <c r="E31" s="1"/>
      <c r="F31" s="1" t="s">
        <v>2</v>
      </c>
      <c r="G31" s="5" t="s">
        <v>77</v>
      </c>
      <c r="H31" s="5" t="s">
        <v>78</v>
      </c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 t="s">
        <v>3</v>
      </c>
      <c r="G32" s="5">
        <v>1981.6666666666667</v>
      </c>
      <c r="H32" s="5">
        <v>1891.6666666666667</v>
      </c>
      <c r="I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 t="s">
        <v>4</v>
      </c>
      <c r="G33" s="5">
        <v>2851.6666666666665</v>
      </c>
      <c r="H33" s="5">
        <v>2705</v>
      </c>
      <c r="I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1"/>
      <c r="B37" s="1"/>
      <c r="C37" s="1"/>
      <c r="D37" s="1"/>
      <c r="E37" s="1"/>
      <c r="F37" s="2" t="s">
        <v>18</v>
      </c>
      <c r="G37" s="2" t="s">
        <v>19</v>
      </c>
      <c r="H37" s="2" t="s">
        <v>25</v>
      </c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</row>
    <row r="38" spans="1:23" x14ac:dyDescent="0.2">
      <c r="A38" s="1"/>
      <c r="B38" s="1"/>
      <c r="C38" s="1"/>
      <c r="D38" s="1"/>
      <c r="E38" s="1"/>
      <c r="F38" s="1" t="s">
        <v>0</v>
      </c>
      <c r="G38" s="5">
        <v>966.66666666666663</v>
      </c>
      <c r="H38" s="5">
        <v>904.16666666666663</v>
      </c>
      <c r="I38" s="8"/>
      <c r="J38" s="1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</row>
    <row r="39" spans="1:23" x14ac:dyDescent="0.2">
      <c r="A39" s="1"/>
      <c r="B39" s="1"/>
      <c r="C39" s="1"/>
      <c r="D39" s="1"/>
      <c r="E39" s="1"/>
      <c r="F39" s="1" t="s">
        <v>1</v>
      </c>
      <c r="G39" s="5">
        <v>1640.8333333333333</v>
      </c>
      <c r="H39" s="5">
        <v>1530.8333333333333</v>
      </c>
      <c r="I39" s="8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5"/>
      <c r="W39" s="5"/>
    </row>
    <row r="40" spans="1:23" x14ac:dyDescent="0.2">
      <c r="A40" s="1"/>
      <c r="B40" s="1"/>
      <c r="C40" s="1"/>
      <c r="D40" s="1"/>
      <c r="E40" s="1"/>
      <c r="F40" s="1" t="s">
        <v>2</v>
      </c>
      <c r="G40" s="5" t="s">
        <v>79</v>
      </c>
      <c r="H40" s="5" t="s">
        <v>80</v>
      </c>
      <c r="I40" s="1"/>
    </row>
    <row r="41" spans="1:23" x14ac:dyDescent="0.2">
      <c r="A41" s="1"/>
      <c r="B41" s="1"/>
      <c r="C41" s="1"/>
      <c r="D41" s="1"/>
      <c r="E41" s="1"/>
      <c r="F41" s="1" t="s">
        <v>3</v>
      </c>
      <c r="G41" s="5">
        <v>2553.3333333333335</v>
      </c>
      <c r="H41" s="5">
        <v>2402.5</v>
      </c>
      <c r="I41" s="8"/>
    </row>
    <row r="42" spans="1:23" x14ac:dyDescent="0.2">
      <c r="A42" s="1"/>
      <c r="B42" s="1"/>
      <c r="C42" s="1"/>
      <c r="D42" s="1"/>
      <c r="E42" s="1"/>
      <c r="F42" s="1" t="s">
        <v>4</v>
      </c>
      <c r="G42" s="5">
        <v>3866.6666666666665</v>
      </c>
      <c r="H42" s="5">
        <v>3616.6666666666665</v>
      </c>
      <c r="I4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AAV_Angers</vt:lpstr>
      <vt:lpstr>Ville_Angers</vt:lpstr>
      <vt:lpstr>CU_ALM</vt:lpstr>
      <vt:lpstr>CC_ALS</vt:lpstr>
      <vt:lpstr>CC_LLA</vt:lpstr>
      <vt:lpstr>Dep49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BOIREAU</dc:creator>
  <cp:lastModifiedBy>Sébastien BOIREAU</cp:lastModifiedBy>
  <dcterms:created xsi:type="dcterms:W3CDTF">2023-03-31T12:45:19Z</dcterms:created>
  <dcterms:modified xsi:type="dcterms:W3CDTF">2024-03-01T10:21:52Z</dcterms:modified>
</cp:coreProperties>
</file>